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390" windowWidth="14805" windowHeight="11640"/>
  </bookViews>
  <sheets>
    <sheet name="ronde 12" sheetId="44" r:id="rId1"/>
  </sheets>
  <calcPr calcId="145621"/>
</workbook>
</file>

<file path=xl/calcChain.xml><?xml version="1.0" encoding="utf-8"?>
<calcChain xmlns="http://schemas.openxmlformats.org/spreadsheetml/2006/main">
  <c r="E106" i="44" l="1"/>
  <c r="D106" i="44"/>
  <c r="E155" i="44"/>
  <c r="D155" i="44"/>
  <c r="E123" i="44" l="1"/>
  <c r="D123" i="44"/>
  <c r="E150" i="44"/>
  <c r="D150" i="44"/>
  <c r="E156" i="44"/>
  <c r="D156" i="44"/>
  <c r="E186" i="44"/>
  <c r="D186" i="44"/>
  <c r="E92" i="44" l="1"/>
  <c r="D92" i="44"/>
  <c r="E94" i="44"/>
  <c r="D94" i="44"/>
  <c r="E111" i="44"/>
  <c r="D111" i="44"/>
  <c r="E127" i="44"/>
  <c r="D127" i="44"/>
  <c r="E163" i="44"/>
  <c r="D163" i="44"/>
  <c r="E175" i="44"/>
  <c r="D175" i="44"/>
  <c r="E179" i="44"/>
  <c r="D179" i="44"/>
  <c r="E190" i="44"/>
  <c r="D190" i="44"/>
  <c r="E189" i="44"/>
  <c r="D189" i="44"/>
  <c r="E109" i="44" l="1"/>
  <c r="D109" i="44"/>
  <c r="E143" i="44"/>
  <c r="D143" i="44"/>
  <c r="E149" i="44"/>
  <c r="D149" i="44"/>
  <c r="E182" i="44"/>
  <c r="D182" i="44"/>
  <c r="E192" i="44"/>
  <c r="D192" i="44"/>
  <c r="E88" i="44" l="1"/>
  <c r="D88" i="44"/>
  <c r="E119" i="44"/>
  <c r="D119" i="44"/>
  <c r="E124" i="44"/>
  <c r="D124" i="44"/>
  <c r="E135" i="44"/>
  <c r="D135" i="44"/>
  <c r="E136" i="44"/>
  <c r="D136" i="44"/>
  <c r="E176" i="44"/>
  <c r="D176" i="44"/>
  <c r="E101" i="44" l="1"/>
  <c r="D101" i="44"/>
  <c r="E103" i="44"/>
  <c r="D103" i="44"/>
  <c r="E115" i="44"/>
  <c r="D115" i="44"/>
  <c r="E121" i="44"/>
  <c r="D121" i="44"/>
  <c r="E133" i="44"/>
  <c r="D133" i="44"/>
  <c r="E134" i="44"/>
  <c r="D134" i="44"/>
  <c r="E34" i="44"/>
  <c r="D34" i="44"/>
  <c r="E164" i="44"/>
  <c r="D164" i="44"/>
  <c r="E170" i="44"/>
  <c r="D170" i="44"/>
  <c r="E174" i="44"/>
  <c r="D174" i="44"/>
  <c r="E184" i="44"/>
  <c r="D184" i="44"/>
  <c r="E107" i="44" l="1"/>
  <c r="D107" i="44"/>
  <c r="E113" i="44"/>
  <c r="D113" i="44"/>
  <c r="E137" i="44"/>
  <c r="D137" i="44"/>
  <c r="E139" i="44"/>
  <c r="D139" i="44"/>
  <c r="E26" i="44"/>
  <c r="D26" i="44"/>
  <c r="E194" i="44" l="1"/>
  <c r="D194" i="44"/>
  <c r="E91" i="44"/>
  <c r="D91" i="44"/>
  <c r="E90" i="44"/>
  <c r="D90" i="44"/>
  <c r="E112" i="44"/>
  <c r="D112" i="44"/>
  <c r="E116" i="44"/>
  <c r="D116" i="44"/>
  <c r="E122" i="44"/>
  <c r="D122" i="44"/>
  <c r="E130" i="44"/>
  <c r="D130" i="44"/>
  <c r="E141" i="44"/>
  <c r="D141" i="44"/>
  <c r="E146" i="44"/>
  <c r="D146" i="44"/>
  <c r="E153" i="44"/>
  <c r="D153" i="44"/>
  <c r="E161" i="44"/>
  <c r="D161" i="44"/>
  <c r="E165" i="44"/>
  <c r="D165" i="44"/>
  <c r="E168" i="44"/>
  <c r="D168" i="44"/>
  <c r="E181" i="44"/>
  <c r="D181" i="44"/>
  <c r="E180" i="44"/>
  <c r="D180" i="44"/>
  <c r="E93" i="44" l="1"/>
  <c r="D93" i="44"/>
  <c r="E15" i="44"/>
  <c r="D15" i="44"/>
  <c r="E80" i="44"/>
  <c r="D80" i="44"/>
  <c r="E110" i="44"/>
  <c r="D110" i="44"/>
  <c r="E114" i="44"/>
  <c r="D114" i="44"/>
  <c r="E148" i="44"/>
  <c r="D148" i="44"/>
  <c r="E195" i="44"/>
  <c r="E187" i="44"/>
  <c r="E84" i="44"/>
  <c r="E166" i="44"/>
  <c r="D166" i="44"/>
  <c r="D84" i="44"/>
  <c r="D187" i="44"/>
  <c r="D195" i="44"/>
  <c r="E77" i="44" l="1"/>
  <c r="D77" i="44"/>
  <c r="E98" i="44"/>
  <c r="D98" i="44"/>
  <c r="E104" i="44"/>
  <c r="D104" i="44"/>
  <c r="E10" i="44"/>
  <c r="D10" i="44"/>
  <c r="E120" i="44"/>
  <c r="D120" i="44"/>
  <c r="E14" i="44"/>
  <c r="D14" i="44"/>
  <c r="E128" i="44"/>
  <c r="D128" i="44"/>
  <c r="E129" i="44"/>
  <c r="D129" i="44"/>
  <c r="E54" i="44"/>
  <c r="D54" i="44"/>
  <c r="E39" i="44"/>
  <c r="D39" i="44"/>
  <c r="E162" i="44"/>
  <c r="D162" i="44"/>
  <c r="E167" i="44"/>
  <c r="D167" i="44"/>
  <c r="E69" i="44"/>
  <c r="D69" i="44"/>
  <c r="E74" i="44"/>
  <c r="D74" i="44"/>
  <c r="E172" i="44"/>
  <c r="D172" i="44"/>
  <c r="E183" i="44"/>
  <c r="D183" i="44"/>
  <c r="E64" i="44" l="1"/>
  <c r="D64" i="44"/>
  <c r="E87" i="44"/>
  <c r="D87" i="44"/>
  <c r="E89" i="44"/>
  <c r="D89" i="44"/>
  <c r="E33" i="44"/>
  <c r="D33" i="44"/>
  <c r="E49" i="44"/>
  <c r="D49" i="44"/>
  <c r="E126" i="44"/>
  <c r="D126" i="44"/>
  <c r="E131" i="44"/>
  <c r="D131" i="44"/>
  <c r="E138" i="44"/>
  <c r="D138" i="44"/>
  <c r="E144" i="44"/>
  <c r="D144" i="44"/>
  <c r="E36" i="44"/>
  <c r="D36" i="44"/>
  <c r="E152" i="44"/>
  <c r="D152" i="44"/>
  <c r="E160" i="44"/>
  <c r="D160" i="44"/>
  <c r="E45" i="44"/>
  <c r="D45" i="44"/>
  <c r="E52" i="44"/>
  <c r="D52" i="44"/>
  <c r="E35" i="44"/>
  <c r="D35" i="44"/>
  <c r="E108" i="44" l="1"/>
  <c r="D108" i="44"/>
  <c r="E96" i="44"/>
  <c r="D96" i="44"/>
  <c r="E20" i="44"/>
  <c r="D20" i="44"/>
  <c r="E185" i="44"/>
  <c r="D185" i="44"/>
  <c r="E27" i="44"/>
  <c r="D27" i="44"/>
  <c r="E53" i="44"/>
  <c r="D53" i="44"/>
  <c r="E68" i="44"/>
  <c r="D68" i="44"/>
  <c r="E61" i="44"/>
  <c r="D61" i="44"/>
  <c r="E102" i="44"/>
  <c r="D102" i="44"/>
  <c r="E47" i="44"/>
  <c r="D47" i="44"/>
  <c r="E67" i="44"/>
  <c r="D67" i="44"/>
  <c r="E48" i="44"/>
  <c r="D48" i="44"/>
  <c r="E21" i="44" l="1"/>
  <c r="D21" i="44"/>
  <c r="E173" i="44"/>
  <c r="D173" i="44"/>
  <c r="E178" i="44"/>
  <c r="D178" i="44"/>
  <c r="E18" i="44"/>
  <c r="D18" i="44"/>
  <c r="E65" i="44"/>
  <c r="D65" i="44"/>
  <c r="E46" i="44"/>
  <c r="D46" i="44"/>
  <c r="E16" i="44"/>
  <c r="D16" i="44"/>
  <c r="E63" i="44"/>
  <c r="D63" i="44"/>
  <c r="E60" i="44"/>
  <c r="D60" i="44"/>
  <c r="E191" i="44"/>
  <c r="D191" i="44"/>
  <c r="E17" i="44"/>
  <c r="D17" i="44"/>
  <c r="E169" i="44"/>
  <c r="D169" i="44"/>
  <c r="D117" i="44"/>
  <c r="E117" i="44"/>
  <c r="D70" i="44"/>
  <c r="E70" i="44"/>
  <c r="D99" i="44"/>
  <c r="E99" i="44"/>
  <c r="D105" i="44"/>
  <c r="E105" i="44"/>
  <c r="D171" i="44"/>
  <c r="E171" i="44"/>
  <c r="D75" i="44"/>
  <c r="E75" i="44"/>
  <c r="D158" i="44"/>
  <c r="E158" i="44"/>
  <c r="D29" i="44"/>
  <c r="E29" i="44"/>
  <c r="D82" i="44"/>
  <c r="E82" i="44"/>
  <c r="D140" i="44"/>
  <c r="E140" i="44"/>
  <c r="D73" i="44"/>
  <c r="E73" i="44"/>
  <c r="D19" i="44"/>
  <c r="E19" i="44"/>
  <c r="D78" i="44"/>
  <c r="E78" i="44"/>
  <c r="D41" i="44"/>
  <c r="E41" i="44"/>
  <c r="D100" i="44"/>
  <c r="E100" i="44"/>
  <c r="D55" i="44"/>
  <c r="E55" i="44"/>
  <c r="D43" i="44"/>
  <c r="E43" i="44"/>
  <c r="D24" i="44"/>
  <c r="E24" i="44"/>
  <c r="D42" i="44"/>
  <c r="E42" i="44"/>
  <c r="D22" i="44"/>
  <c r="E22" i="44"/>
  <c r="D28" i="44"/>
  <c r="E28" i="44"/>
  <c r="D30" i="44"/>
  <c r="E30" i="44"/>
  <c r="D86" i="44"/>
  <c r="E86" i="44"/>
  <c r="D25" i="44"/>
  <c r="E25" i="44"/>
  <c r="D32" i="44"/>
  <c r="E32" i="44"/>
  <c r="D159" i="44"/>
  <c r="E159" i="44"/>
  <c r="D38" i="44"/>
  <c r="E38" i="44"/>
  <c r="D193" i="44"/>
  <c r="E193" i="44"/>
  <c r="D11" i="44"/>
  <c r="E11" i="44"/>
  <c r="D76" i="44"/>
  <c r="E76" i="44"/>
  <c r="D40" i="44"/>
  <c r="E40" i="44"/>
  <c r="D50" i="44"/>
  <c r="E50" i="44"/>
  <c r="D37" i="44"/>
  <c r="E37" i="44"/>
  <c r="D151" i="44"/>
  <c r="E151" i="44"/>
  <c r="D83" i="44"/>
  <c r="E83" i="44"/>
  <c r="D79" i="44"/>
  <c r="E79" i="44"/>
  <c r="D154" i="44"/>
  <c r="E154" i="44"/>
  <c r="D56" i="44"/>
  <c r="E56" i="44"/>
  <c r="D51" i="44"/>
  <c r="E51" i="44"/>
  <c r="D142" i="44"/>
  <c r="E142" i="44"/>
  <c r="D95" i="44"/>
  <c r="E95" i="44"/>
  <c r="D62" i="44"/>
  <c r="E62" i="44"/>
  <c r="D59" i="44"/>
  <c r="E59" i="44"/>
  <c r="D23" i="44"/>
  <c r="E23" i="44"/>
  <c r="D177" i="44"/>
  <c r="E177" i="44"/>
  <c r="D188" i="44"/>
  <c r="E188" i="44"/>
  <c r="D71" i="44"/>
  <c r="E71" i="44"/>
  <c r="D118" i="44"/>
  <c r="E118" i="44"/>
  <c r="D13" i="44"/>
  <c r="E13" i="44"/>
  <c r="D31" i="44"/>
  <c r="E31" i="44"/>
  <c r="D147" i="44"/>
  <c r="E147" i="44"/>
  <c r="D44" i="44"/>
  <c r="E44" i="44"/>
  <c r="D97" i="44"/>
  <c r="E97" i="44"/>
  <c r="D132" i="44"/>
  <c r="E132" i="44"/>
  <c r="D58" i="44"/>
  <c r="E58" i="44"/>
  <c r="D66" i="44"/>
  <c r="E66" i="44"/>
  <c r="D12" i="44"/>
  <c r="E12" i="44"/>
  <c r="D72" i="44"/>
  <c r="E72" i="44"/>
  <c r="D145" i="44"/>
  <c r="E145" i="44"/>
  <c r="D157" i="44"/>
  <c r="E157" i="44"/>
  <c r="D81" i="44"/>
  <c r="E81" i="44"/>
  <c r="D9" i="44"/>
  <c r="E9" i="44"/>
  <c r="D57" i="44"/>
  <c r="E57" i="44"/>
  <c r="D125" i="44"/>
  <c r="E125" i="44"/>
</calcChain>
</file>

<file path=xl/sharedStrings.xml><?xml version="1.0" encoding="utf-8"?>
<sst xmlns="http://schemas.openxmlformats.org/spreadsheetml/2006/main" count="288" uniqueCount="288">
  <si>
    <t>spelersnaam</t>
  </si>
  <si>
    <t>StepBridge</t>
  </si>
  <si>
    <t>r 1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</si>
  <si>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</si>
  <si>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</si>
  <si>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</si>
  <si>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</si>
  <si>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</si>
  <si>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</si>
  <si>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</si>
  <si>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</si>
  <si>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</si>
  <si>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 xml:space="preserve">1 </t>
  </si>
  <si>
    <t xml:space="preserve">rang </t>
  </si>
  <si>
    <t>aantal keer gespeeld</t>
  </si>
  <si>
    <t>Zwaluw</t>
  </si>
  <si>
    <t>MariBan</t>
  </si>
  <si>
    <t>MarianMe</t>
  </si>
  <si>
    <t>JolandeP</t>
  </si>
  <si>
    <t>ClemensZ</t>
  </si>
  <si>
    <t>FransHeu</t>
  </si>
  <si>
    <t>PaulM</t>
  </si>
  <si>
    <t>Niki59</t>
  </si>
  <si>
    <t>HansVe</t>
  </si>
  <si>
    <t>Clement</t>
  </si>
  <si>
    <t>JikkevdK</t>
  </si>
  <si>
    <t>YvonnevR</t>
  </si>
  <si>
    <t>CorBrw</t>
  </si>
  <si>
    <t>BenSA</t>
  </si>
  <si>
    <t>MarjokeA</t>
  </si>
  <si>
    <t>LoukRe</t>
  </si>
  <si>
    <t>AadKa</t>
  </si>
  <si>
    <t>AnnetSta</t>
  </si>
  <si>
    <t>CorryD</t>
  </si>
  <si>
    <t>WalterE</t>
  </si>
  <si>
    <t>RobKoud</t>
  </si>
  <si>
    <t>JohanK</t>
  </si>
  <si>
    <t>MariaLwn</t>
  </si>
  <si>
    <t>PietRooz</t>
  </si>
  <si>
    <t>HeraldKl</t>
  </si>
  <si>
    <t>TinekevD</t>
  </si>
  <si>
    <t>WilmaLa</t>
  </si>
  <si>
    <t>DirkKoo</t>
  </si>
  <si>
    <t>PeterOd</t>
  </si>
  <si>
    <t>MarcelBl</t>
  </si>
  <si>
    <t>EllyPep</t>
  </si>
  <si>
    <t>LiavWa</t>
  </si>
  <si>
    <t>DinieT</t>
  </si>
  <si>
    <t>r 11</t>
  </si>
  <si>
    <t>r 12</t>
  </si>
  <si>
    <t>Gerrit43</t>
  </si>
  <si>
    <t>ElsvdGr</t>
  </si>
  <si>
    <t>CoB</t>
  </si>
  <si>
    <t>JeanneVe</t>
  </si>
  <si>
    <t>RuudL</t>
  </si>
  <si>
    <t>Dorothe</t>
  </si>
  <si>
    <t>HeleenSn</t>
  </si>
  <si>
    <t>AdR</t>
  </si>
  <si>
    <t>Zomercompetitie 2018</t>
  </si>
  <si>
    <t>totaal zomer punten</t>
  </si>
  <si>
    <t>24-06</t>
  </si>
  <si>
    <t>01-07</t>
  </si>
  <si>
    <t>08-07</t>
  </si>
  <si>
    <t>15-07</t>
  </si>
  <si>
    <t>22-07</t>
  </si>
  <si>
    <t>29-07</t>
  </si>
  <si>
    <t>05-08</t>
  </si>
  <si>
    <t>12-08</t>
  </si>
  <si>
    <t>19-08</t>
  </si>
  <si>
    <t>26-08</t>
  </si>
  <si>
    <t>02-09</t>
  </si>
  <si>
    <t>09-09</t>
  </si>
  <si>
    <t>Sjoeding</t>
  </si>
  <si>
    <t>Chris49</t>
  </si>
  <si>
    <t>AnnePo</t>
  </si>
  <si>
    <t>GervL</t>
  </si>
  <si>
    <t>GerL</t>
  </si>
  <si>
    <t>NanningM</t>
  </si>
  <si>
    <t>RienVe</t>
  </si>
  <si>
    <t>JackieGa</t>
  </si>
  <si>
    <t>NanneDop</t>
  </si>
  <si>
    <t>MartinK</t>
  </si>
  <si>
    <t>JanKuijk</t>
  </si>
  <si>
    <t>ClaudiaW</t>
  </si>
  <si>
    <t>GerritM</t>
  </si>
  <si>
    <t>TacoNi</t>
  </si>
  <si>
    <t>RudaB</t>
  </si>
  <si>
    <t>Ludo46</t>
  </si>
  <si>
    <t>MarincaK</t>
  </si>
  <si>
    <t>LoesdJ</t>
  </si>
  <si>
    <t>MichelWe</t>
  </si>
  <si>
    <t>Ralph</t>
  </si>
  <si>
    <t>Malou</t>
  </si>
  <si>
    <t>RoderikO</t>
  </si>
  <si>
    <t>AgnesdM</t>
  </si>
  <si>
    <t>AnjaVb</t>
  </si>
  <si>
    <t>Wim60</t>
  </si>
  <si>
    <t>Kathleen</t>
  </si>
  <si>
    <t>HanneKo</t>
  </si>
  <si>
    <t>Moniek73</t>
  </si>
  <si>
    <t>RodvW</t>
  </si>
  <si>
    <t>WilFr</t>
  </si>
  <si>
    <t>FriedaDs</t>
  </si>
  <si>
    <t>FransSl</t>
  </si>
  <si>
    <t>FrankvA</t>
  </si>
  <si>
    <t>TruusGrt</t>
  </si>
  <si>
    <t>FemmaKr</t>
  </si>
  <si>
    <t>JokevKo</t>
  </si>
  <si>
    <t>RinusJ</t>
  </si>
  <si>
    <t>EllyDa</t>
  </si>
  <si>
    <t>InadB</t>
  </si>
  <si>
    <t>SuzeRa</t>
  </si>
  <si>
    <t>Fernando</t>
  </si>
  <si>
    <t>KoosvDr</t>
  </si>
  <si>
    <t>GRenia</t>
  </si>
  <si>
    <t>MartGr</t>
  </si>
  <si>
    <t>WilmaCo</t>
  </si>
  <si>
    <t>DeborahK</t>
  </si>
  <si>
    <t>MoucheVe</t>
  </si>
  <si>
    <t>GeSchel</t>
  </si>
  <si>
    <t>PeterD</t>
  </si>
  <si>
    <t>MarkSc67</t>
  </si>
  <si>
    <t>LeoHu</t>
  </si>
  <si>
    <t>PeterNa</t>
  </si>
  <si>
    <t>JeannevN</t>
  </si>
  <si>
    <t>TheoCol</t>
  </si>
  <si>
    <t>AlfonsBe</t>
  </si>
  <si>
    <t>Maria42</t>
  </si>
  <si>
    <t>JannydB</t>
  </si>
  <si>
    <t>ArnaH</t>
  </si>
  <si>
    <t>AlfredP</t>
  </si>
  <si>
    <t>JokeHoge</t>
  </si>
  <si>
    <t>MavisA</t>
  </si>
  <si>
    <t>PaulaKB</t>
  </si>
  <si>
    <t>MariaTil</t>
  </si>
  <si>
    <t>KarelStr</t>
  </si>
  <si>
    <t>GekeGr</t>
  </si>
  <si>
    <t>RinusHor</t>
  </si>
  <si>
    <t>EllenBm</t>
  </si>
  <si>
    <t>RijkvdB</t>
  </si>
  <si>
    <t>AnnieJ</t>
  </si>
  <si>
    <t>JohnKo</t>
  </si>
  <si>
    <t>RoelieP</t>
  </si>
  <si>
    <t>ReinvD</t>
  </si>
  <si>
    <t>JanW65</t>
  </si>
  <si>
    <t>JohnAhr</t>
  </si>
  <si>
    <t>TonL</t>
  </si>
  <si>
    <t>PaulV</t>
  </si>
  <si>
    <t>FBitter</t>
  </si>
  <si>
    <t>JanVerh</t>
  </si>
  <si>
    <t>WilA</t>
  </si>
  <si>
    <t>Herman</t>
  </si>
  <si>
    <t>MarionZa</t>
  </si>
  <si>
    <t>FrankEs</t>
  </si>
  <si>
    <t>ReintMe</t>
  </si>
  <si>
    <t>Erwin61</t>
  </si>
  <si>
    <t>Hans46</t>
  </si>
  <si>
    <t>BenBrk</t>
  </si>
  <si>
    <t>Wybren</t>
  </si>
  <si>
    <t>Roelf</t>
  </si>
  <si>
    <t>ReinoG</t>
  </si>
  <si>
    <t>JohnLi</t>
  </si>
  <si>
    <t>HarryDab</t>
  </si>
  <si>
    <t>ThomasH</t>
  </si>
  <si>
    <t>LoukH</t>
  </si>
  <si>
    <t>JeanetL</t>
  </si>
  <si>
    <t>BartTr</t>
  </si>
  <si>
    <t>MariettG</t>
  </si>
  <si>
    <t>IlonaSme</t>
  </si>
  <si>
    <t>TineBw</t>
  </si>
  <si>
    <t>MichelBo</t>
  </si>
  <si>
    <t>PaulKu</t>
  </si>
  <si>
    <t>BabsL</t>
  </si>
  <si>
    <t>WimvLe</t>
  </si>
  <si>
    <t>RijaK</t>
  </si>
  <si>
    <t>GerardK</t>
  </si>
  <si>
    <t>LidyW</t>
  </si>
  <si>
    <t>HenkvBr</t>
  </si>
  <si>
    <t>Marlon</t>
  </si>
  <si>
    <t>LeoBlom</t>
  </si>
  <si>
    <t>JosienLa</t>
  </si>
  <si>
    <t>ElseBm</t>
  </si>
  <si>
    <t>Shos</t>
  </si>
  <si>
    <t>JanWLubb</t>
  </si>
  <si>
    <t>ToonK</t>
  </si>
  <si>
    <t>PhilipVo</t>
  </si>
  <si>
    <t>JuliaHz</t>
  </si>
  <si>
    <t>Maarten2</t>
  </si>
  <si>
    <t>HermandC</t>
  </si>
  <si>
    <t>Eva</t>
  </si>
  <si>
    <t>RobPri</t>
  </si>
  <si>
    <t>SusanneK</t>
  </si>
  <si>
    <t>AnsFon</t>
  </si>
  <si>
    <t>KlaasSp</t>
  </si>
  <si>
    <t>LeanaR</t>
  </si>
  <si>
    <t>JanLa</t>
  </si>
  <si>
    <t>JeanneS</t>
  </si>
  <si>
    <t>Marc51</t>
  </si>
  <si>
    <t>WilnaWel</t>
  </si>
  <si>
    <t>MarkKa</t>
  </si>
  <si>
    <t>Hans44</t>
  </si>
  <si>
    <t>TonB</t>
  </si>
  <si>
    <t>SitaR</t>
  </si>
  <si>
    <t>WilliamZ</t>
  </si>
  <si>
    <t>WillyHel</t>
  </si>
  <si>
    <t>Joffrey</t>
  </si>
  <si>
    <t>Peter57</t>
  </si>
  <si>
    <t>HansSom</t>
  </si>
  <si>
    <t>TheoHe</t>
  </si>
  <si>
    <t>Ben39</t>
  </si>
  <si>
    <t>BenS33</t>
  </si>
  <si>
    <t>MartinHC</t>
  </si>
  <si>
    <t>MonaK</t>
  </si>
  <si>
    <t>JeanneRm</t>
  </si>
  <si>
    <t>Vincent5</t>
  </si>
  <si>
    <t xml:space="preserve">  Eindstand voorrondes </t>
  </si>
  <si>
    <t>FransVal</t>
  </si>
  <si>
    <t>MiekeBoe</t>
  </si>
  <si>
    <t xml:space="preserve">(186) </t>
  </si>
  <si>
    <t xml:space="preserve">  spelers die 5 of meer keer gespeeld hebben</t>
  </si>
  <si>
    <t xml:space="preserve">  spelers die minder dan 5 keer gespeeld hebben</t>
  </si>
  <si>
    <t xml:space="preserve">73 </t>
  </si>
  <si>
    <t xml:space="preserve">76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</si>
  <si>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</si>
  <si>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</si>
  <si>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</si>
  <si>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</si>
  <si>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</si>
  <si>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</si>
  <si>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</si>
  <si>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</si>
  <si>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</si>
  <si>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</si>
  <si>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</si>
  <si>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</si>
  <si>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</si>
  <si>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</si>
  <si>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</si>
  <si>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</si>
  <si>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22 </t>
  </si>
  <si>
    <t xml:space="preserve">23 </t>
  </si>
  <si>
    <t xml:space="preserve">24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</si>
  <si>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</si>
  <si>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</si>
  <si>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</si>
  <si>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</si>
  <si>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</si>
  <si>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</si>
  <si>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</si>
  <si>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</si>
  <si>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35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</si>
  <si>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</si>
  <si>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</si>
  <si>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</si>
  <si>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</si>
  <si>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</si>
  <si>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43 </t>
  </si>
  <si>
    <t xml:space="preserve">45 </t>
  </si>
  <si>
    <t xml:space="preserve">46 </t>
  </si>
  <si>
    <t xml:space="preserve">47 </t>
  </si>
  <si>
    <t xml:space="preserve">48 </t>
  </si>
  <si>
    <t xml:space="preserve">52 </t>
  </si>
  <si>
    <t xml:space="preserve">53 </t>
  </si>
  <si>
    <t xml:space="preserve">55 </t>
  </si>
  <si>
    <t xml:space="preserve">56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</si>
  <si>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</si>
  <si>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</si>
  <si>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</si>
  <si>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</si>
  <si>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</si>
  <si>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</si>
  <si>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</si>
  <si>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</si>
  <si>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</si>
  <si>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</si>
  <si>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</si>
  <si>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</si>
  <si>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</si>
  <si>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72 </t>
  </si>
  <si>
    <t xml:space="preserve">12 </t>
  </si>
  <si>
    <t xml:space="preserve">25 </t>
  </si>
  <si>
    <t xml:space="preserve">36 </t>
  </si>
  <si>
    <t xml:space="preserve">42 </t>
  </si>
  <si>
    <t xml:space="preserve">44 </t>
  </si>
  <si>
    <t xml:space="preserve">49 </t>
  </si>
  <si>
    <t xml:space="preserve">51 </t>
  </si>
  <si>
    <t xml:space="preserve">71 </t>
  </si>
  <si>
    <t xml:space="preserve">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</si>
</sst>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0" fontId="1" fillId="0" borderId="0" xfId="0" applyFont="1"/>
    <xf numFmtId="49" fontId="1" fillId="0" borderId="14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21" fillId="26" borderId="28" xfId="0" applyFont="1" applyFill="1" applyBorder="1" applyAlignment="1">
      <alignment vertical="center"/>
    </xf>
    <xf numFmtId="0" fontId="21" fillId="26" borderId="29" xfId="0" applyFont="1" applyFill="1" applyBorder="1" applyAlignment="1">
      <alignment horizontal="center" vertical="center"/>
    </xf>
    <xf numFmtId="0" fontId="21" fillId="26" borderId="3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3" fillId="0" borderId="22" xfId="0" applyFont="1" applyBorder="1" applyAlignment="1"/>
    <xf numFmtId="0" fontId="23" fillId="0" borderId="23" xfId="0" applyFont="1" applyBorder="1" applyAlignment="1"/>
    <xf numFmtId="0" fontId="21" fillId="25" borderId="24" xfId="0" applyFont="1" applyFill="1" applyBorder="1" applyAlignment="1">
      <alignment horizontal="center" vertical="center"/>
    </xf>
    <xf numFmtId="0" fontId="24" fillId="0" borderId="25" xfId="0" applyFont="1" applyBorder="1" applyAlignment="1"/>
    <xf numFmtId="0" fontId="24" fillId="0" borderId="26" xfId="0" applyFont="1" applyBorder="1" applyAlignment="1"/>
    <xf numFmtId="0" fontId="3" fillId="24" borderId="15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" fillId="24" borderId="10" xfId="0" quotePrefix="1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3" fillId="24" borderId="13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0" fillId="24" borderId="16" xfId="0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3" fillId="24" borderId="19" xfId="0" quotePrefix="1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3" fillId="24" borderId="27" xfId="0" quotePrefix="1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right"/>
    </xf>
    <xf numFmtId="0" fontId="1" fillId="0" borderId="25" xfId="0" applyFont="1" applyBorder="1"/>
    <xf numFmtId="0" fontId="0" fillId="0" borderId="20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25" fillId="27" borderId="28" xfId="0" applyFont="1" applyFill="1" applyBorder="1"/>
    <xf numFmtId="0" fontId="0" fillId="27" borderId="29" xfId="0" applyFill="1" applyBorder="1"/>
    <xf numFmtId="1" fontId="0" fillId="27" borderId="29" xfId="0" applyNumberFormat="1" applyFill="1" applyBorder="1" applyAlignment="1">
      <alignment horizontal="center"/>
    </xf>
    <xf numFmtId="0" fontId="0" fillId="27" borderId="29" xfId="0" applyFill="1" applyBorder="1" applyAlignment="1">
      <alignment horizontal="center" vertical="center"/>
    </xf>
    <xf numFmtId="0" fontId="0" fillId="27" borderId="30" xfId="0" applyFill="1" applyBorder="1" applyAlignment="1">
      <alignment horizontal="center" vertical="center"/>
    </xf>
    <xf numFmtId="1" fontId="0" fillId="27" borderId="29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2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.7109375" customWidth="1"/>
    <col min="2" max="2" width="5.7109375" bestFit="1" customWidth="1"/>
    <col min="3" max="3" width="16.7109375" customWidth="1"/>
    <col min="4" max="4" width="9.42578125" customWidth="1"/>
    <col min="5" max="5" width="9.5703125" style="1" customWidth="1"/>
    <col min="6" max="17" width="5.7109375" style="1" customWidth="1"/>
  </cols>
  <sheetData>
    <row r="1" spans="2:18" ht="12" customHeight="1" thickBot="1" x14ac:dyDescent="0.2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8" ht="21.75" customHeight="1" thickBot="1" x14ac:dyDescent="0.35">
      <c r="B2" s="22" t="s">
        <v>1</v>
      </c>
      <c r="C2" s="23"/>
      <c r="D2" s="23"/>
      <c r="E2" s="24"/>
      <c r="F2" s="8"/>
      <c r="G2" s="8"/>
      <c r="H2" s="19" t="s">
        <v>215</v>
      </c>
      <c r="I2" s="20"/>
      <c r="J2" s="20"/>
      <c r="K2" s="20"/>
      <c r="L2" s="21"/>
      <c r="M2" s="8"/>
      <c r="N2" s="8"/>
      <c r="O2" s="8"/>
      <c r="P2" s="8"/>
      <c r="Q2" s="8"/>
    </row>
    <row r="3" spans="2:18" ht="21.75" customHeight="1" thickBot="1" x14ac:dyDescent="0.25">
      <c r="B3" s="25" t="s">
        <v>58</v>
      </c>
      <c r="C3" s="26"/>
      <c r="D3" s="26"/>
      <c r="E3" s="2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8" x14ac:dyDescent="0.2">
      <c r="B4" s="32" t="s">
        <v>13</v>
      </c>
      <c r="C4" s="41" t="s">
        <v>0</v>
      </c>
      <c r="D4" s="35" t="s">
        <v>14</v>
      </c>
      <c r="E4" s="43" t="s">
        <v>59</v>
      </c>
      <c r="F4" s="37" t="s">
        <v>2</v>
      </c>
      <c r="G4" s="28" t="s">
        <v>3</v>
      </c>
      <c r="H4" s="28" t="s">
        <v>4</v>
      </c>
      <c r="I4" s="28" t="s">
        <v>5</v>
      </c>
      <c r="J4" s="28" t="s">
        <v>6</v>
      </c>
      <c r="K4" s="28" t="s">
        <v>7</v>
      </c>
      <c r="L4" s="28" t="s">
        <v>8</v>
      </c>
      <c r="M4" s="28" t="s">
        <v>9</v>
      </c>
      <c r="N4" s="28" t="s">
        <v>10</v>
      </c>
      <c r="O4" s="28" t="s">
        <v>11</v>
      </c>
      <c r="P4" s="28" t="s">
        <v>48</v>
      </c>
      <c r="Q4" s="44" t="s">
        <v>49</v>
      </c>
    </row>
    <row r="5" spans="2:18" ht="9" customHeight="1" x14ac:dyDescent="0.2">
      <c r="B5" s="33"/>
      <c r="C5" s="41"/>
      <c r="D5" s="35"/>
      <c r="E5" s="35"/>
      <c r="F5" s="38"/>
      <c r="G5" s="29"/>
      <c r="H5" s="29"/>
      <c r="I5" s="29"/>
      <c r="J5" s="29"/>
      <c r="K5" s="29"/>
      <c r="L5" s="29"/>
      <c r="M5" s="29"/>
      <c r="N5" s="29"/>
      <c r="O5" s="29"/>
      <c r="P5" s="29"/>
      <c r="Q5" s="45"/>
    </row>
    <row r="6" spans="2:18" ht="9" customHeight="1" x14ac:dyDescent="0.2">
      <c r="B6" s="33"/>
      <c r="C6" s="41"/>
      <c r="D6" s="35"/>
      <c r="E6" s="35"/>
      <c r="F6" s="39" t="s">
        <v>60</v>
      </c>
      <c r="G6" s="30" t="s">
        <v>61</v>
      </c>
      <c r="H6" s="30" t="s">
        <v>62</v>
      </c>
      <c r="I6" s="30" t="s">
        <v>63</v>
      </c>
      <c r="J6" s="30" t="s">
        <v>64</v>
      </c>
      <c r="K6" s="30" t="s">
        <v>65</v>
      </c>
      <c r="L6" s="30" t="s">
        <v>66</v>
      </c>
      <c r="M6" s="30" t="s">
        <v>67</v>
      </c>
      <c r="N6" s="30" t="s">
        <v>68</v>
      </c>
      <c r="O6" s="30" t="s">
        <v>69</v>
      </c>
      <c r="P6" s="30" t="s">
        <v>70</v>
      </c>
      <c r="Q6" s="46" t="s">
        <v>71</v>
      </c>
    </row>
    <row r="7" spans="2:18" ht="13.5" thickBot="1" x14ac:dyDescent="0.25">
      <c r="B7" s="34"/>
      <c r="C7" s="42"/>
      <c r="D7" s="36"/>
      <c r="E7" s="36"/>
      <c r="F7" s="40"/>
      <c r="G7" s="31"/>
      <c r="H7" s="31"/>
      <c r="I7" s="31"/>
      <c r="J7" s="31"/>
      <c r="K7" s="31"/>
      <c r="L7" s="31"/>
      <c r="M7" s="31"/>
      <c r="N7" s="31"/>
      <c r="O7" s="31"/>
      <c r="P7" s="31"/>
      <c r="Q7" s="47"/>
    </row>
    <row r="8" spans="2:18" ht="13.5" thickBot="1" x14ac:dyDescent="0.25">
      <c r="B8" s="54" t="s">
        <v>219</v>
      </c>
      <c r="C8" s="55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2:18" x14ac:dyDescent="0.2">
      <c r="B9" s="12" t="s">
        <v>12</v>
      </c>
      <c r="C9" s="14" t="s">
        <v>21</v>
      </c>
      <c r="D9" s="60">
        <f>COUNT(F9:Q9)</f>
        <v>12</v>
      </c>
      <c r="E9" s="61">
        <f>SUM(F9:Q9)</f>
        <v>758</v>
      </c>
      <c r="F9" s="16">
        <v>55</v>
      </c>
      <c r="G9" s="9">
        <v>70</v>
      </c>
      <c r="H9" s="10">
        <v>3</v>
      </c>
      <c r="I9" s="10">
        <v>100</v>
      </c>
      <c r="J9" s="10">
        <v>100</v>
      </c>
      <c r="K9" s="10">
        <v>95</v>
      </c>
      <c r="L9" s="10">
        <v>90</v>
      </c>
      <c r="M9" s="10">
        <v>5</v>
      </c>
      <c r="N9" s="10">
        <v>15</v>
      </c>
      <c r="O9" s="10">
        <v>70</v>
      </c>
      <c r="P9" s="10">
        <v>60</v>
      </c>
      <c r="Q9" s="11">
        <v>95</v>
      </c>
      <c r="R9" s="2"/>
    </row>
    <row r="10" spans="2:18" x14ac:dyDescent="0.2">
      <c r="B10" s="15" t="s">
        <v>223</v>
      </c>
      <c r="C10" s="14" t="s">
        <v>136</v>
      </c>
      <c r="D10" s="60">
        <f>COUNT(F10:Q10)</f>
        <v>10</v>
      </c>
      <c r="E10" s="60">
        <f>SUM(F10:Q10)</f>
        <v>603</v>
      </c>
      <c r="F10" s="16"/>
      <c r="G10" s="9"/>
      <c r="H10" s="10">
        <v>60</v>
      </c>
      <c r="I10" s="10">
        <v>20</v>
      </c>
      <c r="J10" s="10">
        <v>70</v>
      </c>
      <c r="K10" s="10">
        <v>90</v>
      </c>
      <c r="L10" s="10">
        <v>65</v>
      </c>
      <c r="M10" s="10">
        <v>80</v>
      </c>
      <c r="N10" s="10">
        <v>35</v>
      </c>
      <c r="O10" s="10">
        <v>3</v>
      </c>
      <c r="P10" s="10">
        <v>90</v>
      </c>
      <c r="Q10" s="11">
        <v>90</v>
      </c>
      <c r="R10" s="2"/>
    </row>
    <row r="11" spans="2:18" x14ac:dyDescent="0.2">
      <c r="B11" s="15" t="s">
        <v>224</v>
      </c>
      <c r="C11" s="14" t="s">
        <v>27</v>
      </c>
      <c r="D11" s="60">
        <f>COUNT(F11:Q11)</f>
        <v>7</v>
      </c>
      <c r="E11" s="60">
        <f>SUM(F11:Q11)</f>
        <v>575</v>
      </c>
      <c r="F11" s="16">
        <v>95</v>
      </c>
      <c r="G11" s="9">
        <v>45</v>
      </c>
      <c r="H11" s="10">
        <v>90</v>
      </c>
      <c r="I11" s="10">
        <v>70</v>
      </c>
      <c r="J11" s="10">
        <v>90</v>
      </c>
      <c r="K11" s="10">
        <v>85</v>
      </c>
      <c r="L11" s="10"/>
      <c r="M11" s="10"/>
      <c r="N11" s="10"/>
      <c r="O11" s="10"/>
      <c r="P11" s="10"/>
      <c r="Q11" s="11">
        <v>100</v>
      </c>
      <c r="R11" s="2"/>
    </row>
    <row r="12" spans="2:18" x14ac:dyDescent="0.2">
      <c r="B12" s="15" t="s">
        <v>225</v>
      </c>
      <c r="C12" s="14" t="s">
        <v>29</v>
      </c>
      <c r="D12" s="60">
        <f>COUNT(F12:Q12)</f>
        <v>12</v>
      </c>
      <c r="E12" s="60">
        <f>SUM(F12:Q12)</f>
        <v>561</v>
      </c>
      <c r="F12" s="16">
        <v>80</v>
      </c>
      <c r="G12" s="9">
        <v>50</v>
      </c>
      <c r="H12" s="10">
        <v>80</v>
      </c>
      <c r="I12" s="10">
        <v>85</v>
      </c>
      <c r="J12" s="10">
        <v>35</v>
      </c>
      <c r="K12" s="10">
        <v>15</v>
      </c>
      <c r="L12" s="10">
        <v>3</v>
      </c>
      <c r="M12" s="10">
        <v>10</v>
      </c>
      <c r="N12" s="10">
        <v>75</v>
      </c>
      <c r="O12" s="10">
        <v>55</v>
      </c>
      <c r="P12" s="10">
        <v>55</v>
      </c>
      <c r="Q12" s="11">
        <v>18</v>
      </c>
      <c r="R12" s="2"/>
    </row>
    <row r="13" spans="2:18" x14ac:dyDescent="0.2">
      <c r="B13" s="15" t="s">
        <v>226</v>
      </c>
      <c r="C13" s="14" t="s">
        <v>44</v>
      </c>
      <c r="D13" s="60">
        <f>COUNT(F13:Q13)</f>
        <v>11</v>
      </c>
      <c r="E13" s="60">
        <f>SUM(F13:Q13)</f>
        <v>558</v>
      </c>
      <c r="F13" s="16">
        <v>80</v>
      </c>
      <c r="G13" s="9">
        <v>50</v>
      </c>
      <c r="H13" s="10">
        <v>80</v>
      </c>
      <c r="I13" s="10">
        <v>85</v>
      </c>
      <c r="J13" s="10">
        <v>35</v>
      </c>
      <c r="K13" s="10">
        <v>15</v>
      </c>
      <c r="L13" s="10"/>
      <c r="M13" s="10">
        <v>10</v>
      </c>
      <c r="N13" s="10">
        <v>75</v>
      </c>
      <c r="O13" s="10">
        <v>55</v>
      </c>
      <c r="P13" s="10">
        <v>55</v>
      </c>
      <c r="Q13" s="11">
        <v>18</v>
      </c>
      <c r="R13" s="2"/>
    </row>
    <row r="14" spans="2:18" x14ac:dyDescent="0.2">
      <c r="B14" s="15" t="s">
        <v>227</v>
      </c>
      <c r="C14" s="14" t="s">
        <v>144</v>
      </c>
      <c r="D14" s="60">
        <f>COUNT(F14:Q14)</f>
        <v>6</v>
      </c>
      <c r="E14" s="60">
        <f>SUM(F14:Q14)</f>
        <v>550</v>
      </c>
      <c r="F14" s="16"/>
      <c r="G14" s="9"/>
      <c r="H14" s="10">
        <v>95</v>
      </c>
      <c r="I14" s="10"/>
      <c r="J14" s="10">
        <v>100</v>
      </c>
      <c r="K14" s="10"/>
      <c r="L14" s="10">
        <v>90</v>
      </c>
      <c r="M14" s="10"/>
      <c r="N14" s="10"/>
      <c r="O14" s="10">
        <v>70</v>
      </c>
      <c r="P14" s="10">
        <v>100</v>
      </c>
      <c r="Q14" s="11">
        <v>95</v>
      </c>
      <c r="R14" s="2"/>
    </row>
    <row r="15" spans="2:18" x14ac:dyDescent="0.2">
      <c r="B15" s="15" t="s">
        <v>228</v>
      </c>
      <c r="C15" s="14" t="s">
        <v>155</v>
      </c>
      <c r="D15" s="60">
        <f>COUNT(F15:Q15)</f>
        <v>9</v>
      </c>
      <c r="E15" s="60">
        <f>SUM(F15:Q15)</f>
        <v>543</v>
      </c>
      <c r="F15" s="16"/>
      <c r="G15" s="9"/>
      <c r="H15" s="10"/>
      <c r="I15" s="10">
        <v>20</v>
      </c>
      <c r="J15" s="10">
        <v>70</v>
      </c>
      <c r="K15" s="10">
        <v>90</v>
      </c>
      <c r="L15" s="10">
        <v>65</v>
      </c>
      <c r="M15" s="10">
        <v>80</v>
      </c>
      <c r="N15" s="10">
        <v>35</v>
      </c>
      <c r="O15" s="10">
        <v>3</v>
      </c>
      <c r="P15" s="10">
        <v>90</v>
      </c>
      <c r="Q15" s="11">
        <v>90</v>
      </c>
      <c r="R15" s="2"/>
    </row>
    <row r="16" spans="2:18" x14ac:dyDescent="0.2">
      <c r="B16" s="15" t="s">
        <v>229</v>
      </c>
      <c r="C16" s="14" t="s">
        <v>74</v>
      </c>
      <c r="D16" s="60">
        <f>COUNT(F16:Q16)</f>
        <v>9</v>
      </c>
      <c r="E16" s="60">
        <f>SUM(F16:Q16)</f>
        <v>540</v>
      </c>
      <c r="F16" s="16">
        <v>75</v>
      </c>
      <c r="G16" s="9">
        <v>95</v>
      </c>
      <c r="H16" s="10">
        <v>70</v>
      </c>
      <c r="I16" s="10">
        <v>35</v>
      </c>
      <c r="J16" s="10"/>
      <c r="K16" s="10"/>
      <c r="L16" s="10">
        <v>20</v>
      </c>
      <c r="M16" s="10">
        <v>50</v>
      </c>
      <c r="N16" s="10">
        <v>65</v>
      </c>
      <c r="O16" s="10">
        <v>90</v>
      </c>
      <c r="P16" s="10"/>
      <c r="Q16" s="11">
        <v>40</v>
      </c>
      <c r="R16" s="2"/>
    </row>
    <row r="17" spans="2:18" x14ac:dyDescent="0.2">
      <c r="B17" s="15" t="s">
        <v>230</v>
      </c>
      <c r="C17" s="14" t="s">
        <v>106</v>
      </c>
      <c r="D17" s="60">
        <f>COUNT(F17:Q17)</f>
        <v>10</v>
      </c>
      <c r="E17" s="60">
        <f>SUM(F17:Q17)</f>
        <v>489</v>
      </c>
      <c r="F17" s="16">
        <v>3</v>
      </c>
      <c r="G17" s="9"/>
      <c r="H17" s="10">
        <v>50</v>
      </c>
      <c r="I17" s="10">
        <v>95</v>
      </c>
      <c r="J17" s="10">
        <v>75</v>
      </c>
      <c r="K17" s="10"/>
      <c r="L17" s="10">
        <v>3</v>
      </c>
      <c r="M17" s="10">
        <v>30</v>
      </c>
      <c r="N17" s="10">
        <v>95</v>
      </c>
      <c r="O17" s="10">
        <v>60</v>
      </c>
      <c r="P17" s="10">
        <v>75</v>
      </c>
      <c r="Q17" s="11">
        <v>3</v>
      </c>
      <c r="R17" s="2"/>
    </row>
    <row r="18" spans="2:18" x14ac:dyDescent="0.2">
      <c r="B18" s="15" t="s">
        <v>231</v>
      </c>
      <c r="C18" s="14" t="s">
        <v>84</v>
      </c>
      <c r="D18" s="60">
        <f>COUNT(F18:Q18)</f>
        <v>9</v>
      </c>
      <c r="E18" s="60">
        <f>SUM(F18:Q18)</f>
        <v>461</v>
      </c>
      <c r="F18" s="16">
        <v>3</v>
      </c>
      <c r="G18" s="9">
        <v>35</v>
      </c>
      <c r="H18" s="10">
        <v>50</v>
      </c>
      <c r="I18" s="10">
        <v>95</v>
      </c>
      <c r="J18" s="10">
        <v>75</v>
      </c>
      <c r="K18" s="10">
        <v>45</v>
      </c>
      <c r="L18" s="10"/>
      <c r="M18" s="10"/>
      <c r="N18" s="10">
        <v>95</v>
      </c>
      <c r="O18" s="10">
        <v>60</v>
      </c>
      <c r="P18" s="10"/>
      <c r="Q18" s="11">
        <v>3</v>
      </c>
      <c r="R18" s="2"/>
    </row>
    <row r="19" spans="2:18" x14ac:dyDescent="0.2">
      <c r="B19" s="15" t="s">
        <v>232</v>
      </c>
      <c r="C19" s="14" t="s">
        <v>23</v>
      </c>
      <c r="D19" s="60">
        <f>COUNT(F19:Q19)</f>
        <v>11</v>
      </c>
      <c r="E19" s="60">
        <f>SUM(F19:Q19)</f>
        <v>459</v>
      </c>
      <c r="F19" s="16">
        <v>65</v>
      </c>
      <c r="G19" s="9">
        <v>65</v>
      </c>
      <c r="H19" s="10">
        <v>25</v>
      </c>
      <c r="I19" s="10">
        <v>3</v>
      </c>
      <c r="J19" s="10">
        <v>30</v>
      </c>
      <c r="K19" s="10">
        <v>35</v>
      </c>
      <c r="L19" s="10">
        <v>3</v>
      </c>
      <c r="M19" s="10">
        <v>90</v>
      </c>
      <c r="N19" s="10">
        <v>55</v>
      </c>
      <c r="O19" s="10"/>
      <c r="P19" s="10">
        <v>3</v>
      </c>
      <c r="Q19" s="11">
        <v>85</v>
      </c>
      <c r="R19" s="2"/>
    </row>
    <row r="20" spans="2:18" x14ac:dyDescent="0.2">
      <c r="B20" s="15" t="s">
        <v>279</v>
      </c>
      <c r="C20" s="14" t="s">
        <v>24</v>
      </c>
      <c r="D20" s="60">
        <f>COUNT(F20:Q20)</f>
        <v>12</v>
      </c>
      <c r="E20" s="60">
        <f>SUM(F20:Q20)</f>
        <v>455</v>
      </c>
      <c r="F20" s="16">
        <v>100</v>
      </c>
      <c r="G20" s="9">
        <v>3</v>
      </c>
      <c r="H20" s="10">
        <v>3</v>
      </c>
      <c r="I20" s="10">
        <v>3</v>
      </c>
      <c r="J20" s="10">
        <v>80</v>
      </c>
      <c r="K20" s="10">
        <v>40</v>
      </c>
      <c r="L20" s="10">
        <v>35</v>
      </c>
      <c r="M20" s="10">
        <v>100</v>
      </c>
      <c r="N20" s="10">
        <v>40</v>
      </c>
      <c r="O20" s="10">
        <v>3</v>
      </c>
      <c r="P20" s="10">
        <v>45</v>
      </c>
      <c r="Q20" s="11">
        <v>3</v>
      </c>
      <c r="R20" s="2"/>
    </row>
    <row r="21" spans="2:18" x14ac:dyDescent="0.2">
      <c r="B21" s="15"/>
      <c r="C21" s="14" t="s">
        <v>42</v>
      </c>
      <c r="D21" s="60">
        <f>COUNT(F21:Q21)</f>
        <v>12</v>
      </c>
      <c r="E21" s="60">
        <f>SUM(F21:Q21)</f>
        <v>455</v>
      </c>
      <c r="F21" s="16">
        <v>100</v>
      </c>
      <c r="G21" s="9">
        <v>3</v>
      </c>
      <c r="H21" s="10">
        <v>3</v>
      </c>
      <c r="I21" s="10">
        <v>3</v>
      </c>
      <c r="J21" s="10">
        <v>80</v>
      </c>
      <c r="K21" s="10">
        <v>40</v>
      </c>
      <c r="L21" s="10">
        <v>35</v>
      </c>
      <c r="M21" s="10">
        <v>100</v>
      </c>
      <c r="N21" s="10">
        <v>40</v>
      </c>
      <c r="O21" s="10">
        <v>3</v>
      </c>
      <c r="P21" s="10">
        <v>45</v>
      </c>
      <c r="Q21" s="11">
        <v>3</v>
      </c>
      <c r="R21" s="2"/>
    </row>
    <row r="22" spans="2:18" x14ac:dyDescent="0.2">
      <c r="B22" s="15" t="s">
        <v>233</v>
      </c>
      <c r="C22" s="14" t="s">
        <v>115</v>
      </c>
      <c r="D22" s="60">
        <f>COUNT(F22:Q22)</f>
        <v>12</v>
      </c>
      <c r="E22" s="60">
        <f>SUM(F22:Q22)</f>
        <v>427</v>
      </c>
      <c r="F22" s="16">
        <v>3</v>
      </c>
      <c r="G22" s="9">
        <v>85</v>
      </c>
      <c r="H22" s="10">
        <v>3</v>
      </c>
      <c r="I22" s="10">
        <v>55</v>
      </c>
      <c r="J22" s="10">
        <v>5</v>
      </c>
      <c r="K22" s="10">
        <v>3</v>
      </c>
      <c r="L22" s="10">
        <v>85</v>
      </c>
      <c r="M22" s="10">
        <v>3</v>
      </c>
      <c r="N22" s="10">
        <v>60</v>
      </c>
      <c r="O22" s="10">
        <v>65</v>
      </c>
      <c r="P22" s="10">
        <v>50</v>
      </c>
      <c r="Q22" s="11">
        <v>10</v>
      </c>
      <c r="R22" s="2"/>
    </row>
    <row r="23" spans="2:18" x14ac:dyDescent="0.2">
      <c r="B23" s="15" t="s">
        <v>234</v>
      </c>
      <c r="C23" s="14" t="s">
        <v>39</v>
      </c>
      <c r="D23" s="60">
        <f>COUNT(F23:Q23)</f>
        <v>9</v>
      </c>
      <c r="E23" s="60">
        <f>SUM(F23:Q23)</f>
        <v>425</v>
      </c>
      <c r="F23" s="16">
        <v>45</v>
      </c>
      <c r="G23" s="9">
        <v>30</v>
      </c>
      <c r="H23" s="10"/>
      <c r="I23" s="10">
        <v>55</v>
      </c>
      <c r="J23" s="10"/>
      <c r="K23" s="10">
        <v>30</v>
      </c>
      <c r="L23" s="10">
        <v>60</v>
      </c>
      <c r="M23" s="10"/>
      <c r="N23" s="10">
        <v>100</v>
      </c>
      <c r="O23" s="10">
        <v>65</v>
      </c>
      <c r="P23" s="10">
        <v>15</v>
      </c>
      <c r="Q23" s="11">
        <v>25</v>
      </c>
      <c r="R23" s="2"/>
    </row>
    <row r="24" spans="2:18" x14ac:dyDescent="0.2">
      <c r="B24" s="15" t="s">
        <v>235</v>
      </c>
      <c r="C24" s="14" t="s">
        <v>16</v>
      </c>
      <c r="D24" s="60">
        <f>COUNT(F24:Q24)</f>
        <v>12</v>
      </c>
      <c r="E24" s="60">
        <f>SUM(F24:Q24)</f>
        <v>402</v>
      </c>
      <c r="F24" s="16">
        <v>25</v>
      </c>
      <c r="G24" s="9">
        <v>3</v>
      </c>
      <c r="H24" s="10">
        <v>3</v>
      </c>
      <c r="I24" s="10">
        <v>25</v>
      </c>
      <c r="J24" s="10">
        <v>3</v>
      </c>
      <c r="K24" s="10">
        <v>10</v>
      </c>
      <c r="L24" s="10">
        <v>100</v>
      </c>
      <c r="M24" s="10">
        <v>65</v>
      </c>
      <c r="N24" s="10">
        <v>50</v>
      </c>
      <c r="O24" s="10">
        <v>50</v>
      </c>
      <c r="P24" s="10">
        <v>65</v>
      </c>
      <c r="Q24" s="11">
        <v>3</v>
      </c>
      <c r="R24" s="2"/>
    </row>
    <row r="25" spans="2:18" x14ac:dyDescent="0.2">
      <c r="B25" s="15" t="s">
        <v>236</v>
      </c>
      <c r="C25" s="14" t="s">
        <v>22</v>
      </c>
      <c r="D25" s="60">
        <f>COUNT(F25:Q25)</f>
        <v>9</v>
      </c>
      <c r="E25" s="60">
        <f>SUM(F25:Q25)</f>
        <v>398</v>
      </c>
      <c r="F25" s="16">
        <v>3</v>
      </c>
      <c r="G25" s="9">
        <v>10</v>
      </c>
      <c r="H25" s="10"/>
      <c r="I25" s="10">
        <v>5</v>
      </c>
      <c r="J25" s="10">
        <v>40</v>
      </c>
      <c r="K25" s="10">
        <v>60</v>
      </c>
      <c r="L25" s="10"/>
      <c r="M25" s="10">
        <v>50</v>
      </c>
      <c r="N25" s="10">
        <v>65</v>
      </c>
      <c r="O25" s="10">
        <v>90</v>
      </c>
      <c r="P25" s="10">
        <v>75</v>
      </c>
      <c r="Q25" s="11"/>
      <c r="R25" s="2"/>
    </row>
    <row r="26" spans="2:18" x14ac:dyDescent="0.2">
      <c r="B26" s="15" t="s">
        <v>237</v>
      </c>
      <c r="C26" s="14" t="s">
        <v>178</v>
      </c>
      <c r="D26" s="60">
        <f>COUNT(F26:Q26)</f>
        <v>6</v>
      </c>
      <c r="E26" s="60">
        <f>SUM(F26:Q26)</f>
        <v>393</v>
      </c>
      <c r="F26" s="16"/>
      <c r="G26" s="9"/>
      <c r="H26" s="10"/>
      <c r="I26" s="10"/>
      <c r="J26" s="10"/>
      <c r="K26" s="10">
        <v>35</v>
      </c>
      <c r="L26" s="10">
        <v>80</v>
      </c>
      <c r="M26" s="10">
        <v>55</v>
      </c>
      <c r="N26" s="10">
        <v>90</v>
      </c>
      <c r="O26" s="10">
        <v>85</v>
      </c>
      <c r="P26" s="10"/>
      <c r="Q26" s="11">
        <v>48</v>
      </c>
      <c r="R26" s="2"/>
    </row>
    <row r="27" spans="2:18" x14ac:dyDescent="0.2">
      <c r="B27" s="15" t="s">
        <v>238</v>
      </c>
      <c r="C27" s="14" t="s">
        <v>95</v>
      </c>
      <c r="D27" s="60">
        <f>COUNT(F27:Q27)</f>
        <v>8</v>
      </c>
      <c r="E27" s="60">
        <f>SUM(F27:Q27)</f>
        <v>386</v>
      </c>
      <c r="F27" s="16">
        <v>50</v>
      </c>
      <c r="G27" s="9">
        <v>3</v>
      </c>
      <c r="H27" s="10"/>
      <c r="I27" s="10"/>
      <c r="J27" s="10">
        <v>3</v>
      </c>
      <c r="K27" s="10">
        <v>65</v>
      </c>
      <c r="L27" s="10">
        <v>75</v>
      </c>
      <c r="M27" s="10"/>
      <c r="N27" s="10">
        <v>80</v>
      </c>
      <c r="O27" s="10"/>
      <c r="P27" s="10">
        <v>35</v>
      </c>
      <c r="Q27" s="11">
        <v>75</v>
      </c>
      <c r="R27" s="2"/>
    </row>
    <row r="28" spans="2:18" x14ac:dyDescent="0.2">
      <c r="B28" s="15"/>
      <c r="C28" s="14" t="s">
        <v>103</v>
      </c>
      <c r="D28" s="60">
        <f>COUNT(F28:Q28)</f>
        <v>7</v>
      </c>
      <c r="E28" s="60">
        <f>SUM(F28:Q28)</f>
        <v>386</v>
      </c>
      <c r="F28" s="16">
        <v>3</v>
      </c>
      <c r="G28" s="9">
        <v>10</v>
      </c>
      <c r="H28" s="10"/>
      <c r="I28" s="10">
        <v>90</v>
      </c>
      <c r="J28" s="10"/>
      <c r="K28" s="10">
        <v>100</v>
      </c>
      <c r="L28" s="10"/>
      <c r="M28" s="10">
        <v>85</v>
      </c>
      <c r="N28" s="10"/>
      <c r="O28" s="10">
        <v>95</v>
      </c>
      <c r="P28" s="10">
        <v>3</v>
      </c>
      <c r="Q28" s="11"/>
      <c r="R28" s="2"/>
    </row>
    <row r="29" spans="2:18" x14ac:dyDescent="0.2">
      <c r="B29" s="15"/>
      <c r="C29" s="14" t="s">
        <v>78</v>
      </c>
      <c r="D29" s="60">
        <f>COUNT(F29:Q29)</f>
        <v>8</v>
      </c>
      <c r="E29" s="60">
        <f>SUM(F29:Q29)</f>
        <v>386</v>
      </c>
      <c r="F29" s="16">
        <v>50</v>
      </c>
      <c r="G29" s="9">
        <v>3</v>
      </c>
      <c r="H29" s="10"/>
      <c r="I29" s="10"/>
      <c r="J29" s="10">
        <v>3</v>
      </c>
      <c r="K29" s="10">
        <v>65</v>
      </c>
      <c r="L29" s="10">
        <v>75</v>
      </c>
      <c r="M29" s="10"/>
      <c r="N29" s="10">
        <v>80</v>
      </c>
      <c r="O29" s="10"/>
      <c r="P29" s="10">
        <v>35</v>
      </c>
      <c r="Q29" s="11">
        <v>75</v>
      </c>
      <c r="R29" s="2"/>
    </row>
    <row r="30" spans="2:18" x14ac:dyDescent="0.2">
      <c r="B30" s="15" t="s">
        <v>239</v>
      </c>
      <c r="C30" s="14" t="s">
        <v>31</v>
      </c>
      <c r="D30" s="60">
        <f>COUNT(F30:Q30)</f>
        <v>8</v>
      </c>
      <c r="E30" s="60">
        <f>SUM(F30:Q30)</f>
        <v>380</v>
      </c>
      <c r="F30" s="16">
        <v>45</v>
      </c>
      <c r="G30" s="9">
        <v>30</v>
      </c>
      <c r="H30" s="10">
        <v>75</v>
      </c>
      <c r="I30" s="10"/>
      <c r="J30" s="10"/>
      <c r="K30" s="10">
        <v>30</v>
      </c>
      <c r="L30" s="10">
        <v>60</v>
      </c>
      <c r="M30" s="10"/>
      <c r="N30" s="10">
        <v>100</v>
      </c>
      <c r="O30" s="10"/>
      <c r="P30" s="10">
        <v>15</v>
      </c>
      <c r="Q30" s="11">
        <v>25</v>
      </c>
      <c r="R30" s="2"/>
    </row>
    <row r="31" spans="2:18" x14ac:dyDescent="0.2">
      <c r="B31" s="15" t="s">
        <v>240</v>
      </c>
      <c r="C31" s="14" t="s">
        <v>34</v>
      </c>
      <c r="D31" s="60">
        <f>COUNT(F31:Q31)</f>
        <v>11</v>
      </c>
      <c r="E31" s="60">
        <f>SUM(F31:Q31)</f>
        <v>372</v>
      </c>
      <c r="F31" s="16">
        <v>25</v>
      </c>
      <c r="G31" s="9">
        <v>3</v>
      </c>
      <c r="H31" s="10">
        <v>3</v>
      </c>
      <c r="I31" s="10">
        <v>45</v>
      </c>
      <c r="J31" s="10">
        <v>3</v>
      </c>
      <c r="K31" s="10">
        <v>10</v>
      </c>
      <c r="L31" s="10">
        <v>100</v>
      </c>
      <c r="M31" s="10">
        <v>65</v>
      </c>
      <c r="N31" s="10"/>
      <c r="O31" s="10">
        <v>50</v>
      </c>
      <c r="P31" s="10">
        <v>65</v>
      </c>
      <c r="Q31" s="11">
        <v>3</v>
      </c>
      <c r="R31" s="2"/>
    </row>
    <row r="32" spans="2:18" x14ac:dyDescent="0.2">
      <c r="B32" s="15" t="s">
        <v>241</v>
      </c>
      <c r="C32" s="14" t="s">
        <v>91</v>
      </c>
      <c r="D32" s="60">
        <f>COUNT(F32:Q32)</f>
        <v>7</v>
      </c>
      <c r="E32" s="60">
        <f>SUM(F32:Q32)</f>
        <v>368</v>
      </c>
      <c r="F32" s="16">
        <v>90</v>
      </c>
      <c r="G32" s="9">
        <v>70</v>
      </c>
      <c r="H32" s="10">
        <v>3</v>
      </c>
      <c r="I32" s="10"/>
      <c r="J32" s="10">
        <v>45</v>
      </c>
      <c r="K32" s="10">
        <v>95</v>
      </c>
      <c r="L32" s="10"/>
      <c r="M32" s="10">
        <v>5</v>
      </c>
      <c r="N32" s="10"/>
      <c r="O32" s="10"/>
      <c r="P32" s="10"/>
      <c r="Q32" s="11">
        <v>60</v>
      </c>
      <c r="R32" s="2"/>
    </row>
    <row r="33" spans="2:18" x14ac:dyDescent="0.2">
      <c r="B33" s="15" t="s">
        <v>280</v>
      </c>
      <c r="C33" s="14" t="s">
        <v>119</v>
      </c>
      <c r="D33" s="60">
        <f>COUNT(F33:Q33)</f>
        <v>7</v>
      </c>
      <c r="E33" s="60">
        <f>SUM(F33:Q33)</f>
        <v>363</v>
      </c>
      <c r="F33" s="16"/>
      <c r="G33" s="9">
        <v>100</v>
      </c>
      <c r="H33" s="10">
        <v>95</v>
      </c>
      <c r="I33" s="10"/>
      <c r="J33" s="10"/>
      <c r="K33" s="10">
        <v>5</v>
      </c>
      <c r="L33" s="10"/>
      <c r="M33" s="10">
        <v>15</v>
      </c>
      <c r="N33" s="10">
        <v>45</v>
      </c>
      <c r="O33" s="10"/>
      <c r="P33" s="10">
        <v>100</v>
      </c>
      <c r="Q33" s="11">
        <v>3</v>
      </c>
      <c r="R33" s="2"/>
    </row>
    <row r="34" spans="2:18" x14ac:dyDescent="0.2">
      <c r="B34" s="15" t="s">
        <v>242</v>
      </c>
      <c r="C34" s="14" t="s">
        <v>187</v>
      </c>
      <c r="D34" s="60">
        <f>COUNT(F34:Q34)</f>
        <v>5</v>
      </c>
      <c r="E34" s="60">
        <f>SUM(F34:Q34)</f>
        <v>358</v>
      </c>
      <c r="F34" s="16"/>
      <c r="G34" s="9"/>
      <c r="H34" s="10"/>
      <c r="I34" s="10"/>
      <c r="J34" s="10"/>
      <c r="K34" s="10"/>
      <c r="L34" s="10">
        <v>80</v>
      </c>
      <c r="M34" s="10">
        <v>55</v>
      </c>
      <c r="N34" s="10">
        <v>90</v>
      </c>
      <c r="O34" s="10">
        <v>85</v>
      </c>
      <c r="P34" s="10"/>
      <c r="Q34" s="11">
        <v>48</v>
      </c>
      <c r="R34" s="2"/>
    </row>
    <row r="35" spans="2:18" x14ac:dyDescent="0.2">
      <c r="B35" s="15" t="s">
        <v>243</v>
      </c>
      <c r="C35" s="14" t="s">
        <v>125</v>
      </c>
      <c r="D35" s="60">
        <f>COUNT(F35:Q35)</f>
        <v>10</v>
      </c>
      <c r="E35" s="60">
        <f>SUM(F35:Q35)</f>
        <v>342</v>
      </c>
      <c r="F35" s="16"/>
      <c r="G35" s="9">
        <v>3</v>
      </c>
      <c r="H35" s="10">
        <v>15</v>
      </c>
      <c r="I35" s="10">
        <v>60</v>
      </c>
      <c r="J35" s="10">
        <v>3</v>
      </c>
      <c r="K35" s="10">
        <v>3</v>
      </c>
      <c r="L35" s="10">
        <v>55</v>
      </c>
      <c r="M35" s="10"/>
      <c r="N35" s="10">
        <v>3</v>
      </c>
      <c r="O35" s="10">
        <v>95</v>
      </c>
      <c r="P35" s="10">
        <v>95</v>
      </c>
      <c r="Q35" s="11">
        <v>10</v>
      </c>
      <c r="R35" s="2"/>
    </row>
    <row r="36" spans="2:18" x14ac:dyDescent="0.2">
      <c r="B36" s="15" t="s">
        <v>244</v>
      </c>
      <c r="C36" s="14" t="s">
        <v>121</v>
      </c>
      <c r="D36" s="60">
        <f>COUNT(F36:Q36)</f>
        <v>7</v>
      </c>
      <c r="E36" s="60">
        <f>SUM(F36:Q36)</f>
        <v>326</v>
      </c>
      <c r="F36" s="16"/>
      <c r="G36" s="9">
        <v>65</v>
      </c>
      <c r="H36" s="10">
        <v>25</v>
      </c>
      <c r="I36" s="10">
        <v>3</v>
      </c>
      <c r="J36" s="10"/>
      <c r="K36" s="10"/>
      <c r="L36" s="10"/>
      <c r="M36" s="10">
        <v>90</v>
      </c>
      <c r="N36" s="10">
        <v>55</v>
      </c>
      <c r="O36" s="10"/>
      <c r="P36" s="10">
        <v>3</v>
      </c>
      <c r="Q36" s="11">
        <v>85</v>
      </c>
      <c r="R36" s="2"/>
    </row>
    <row r="37" spans="2:18" x14ac:dyDescent="0.2">
      <c r="B37" s="15" t="s">
        <v>245</v>
      </c>
      <c r="C37" s="14" t="s">
        <v>80</v>
      </c>
      <c r="D37" s="60">
        <f>COUNT(F37:Q37)</f>
        <v>11</v>
      </c>
      <c r="E37" s="60">
        <f>SUM(F37:Q37)</f>
        <v>320</v>
      </c>
      <c r="F37" s="16">
        <v>30</v>
      </c>
      <c r="G37" s="9">
        <v>55</v>
      </c>
      <c r="H37" s="10">
        <v>55</v>
      </c>
      <c r="I37" s="10">
        <v>3</v>
      </c>
      <c r="J37" s="10">
        <v>3</v>
      </c>
      <c r="K37" s="10"/>
      <c r="L37" s="10">
        <v>3</v>
      </c>
      <c r="M37" s="10">
        <v>45</v>
      </c>
      <c r="N37" s="10">
        <v>85</v>
      </c>
      <c r="O37" s="10">
        <v>3</v>
      </c>
      <c r="P37" s="10">
        <v>3</v>
      </c>
      <c r="Q37" s="11">
        <v>35</v>
      </c>
      <c r="R37" s="2"/>
    </row>
    <row r="38" spans="2:18" x14ac:dyDescent="0.2">
      <c r="B38" s="15" t="s">
        <v>246</v>
      </c>
      <c r="C38" s="14" t="s">
        <v>98</v>
      </c>
      <c r="D38" s="60">
        <f>COUNT(F38:Q38)</f>
        <v>9</v>
      </c>
      <c r="E38" s="60">
        <f>SUM(F38:Q38)</f>
        <v>314</v>
      </c>
      <c r="F38" s="16">
        <v>30</v>
      </c>
      <c r="G38" s="9">
        <v>55</v>
      </c>
      <c r="H38" s="10">
        <v>55</v>
      </c>
      <c r="I38" s="10">
        <v>3</v>
      </c>
      <c r="J38" s="10"/>
      <c r="K38" s="10"/>
      <c r="L38" s="10"/>
      <c r="M38" s="10">
        <v>45</v>
      </c>
      <c r="N38" s="10">
        <v>85</v>
      </c>
      <c r="O38" s="10">
        <v>3</v>
      </c>
      <c r="P38" s="10">
        <v>3</v>
      </c>
      <c r="Q38" s="11">
        <v>35</v>
      </c>
      <c r="R38" s="2"/>
    </row>
    <row r="39" spans="2:18" x14ac:dyDescent="0.2">
      <c r="B39" s="15" t="s">
        <v>247</v>
      </c>
      <c r="C39" s="14" t="s">
        <v>134</v>
      </c>
      <c r="D39" s="60">
        <f>COUNT(F39:Q39)</f>
        <v>5</v>
      </c>
      <c r="E39" s="60">
        <f>SUM(F39:Q39)</f>
        <v>303</v>
      </c>
      <c r="F39" s="16"/>
      <c r="G39" s="9"/>
      <c r="H39" s="10">
        <v>100</v>
      </c>
      <c r="I39" s="10">
        <v>30</v>
      </c>
      <c r="J39" s="10"/>
      <c r="K39" s="10">
        <v>75</v>
      </c>
      <c r="L39" s="10">
        <v>3</v>
      </c>
      <c r="M39" s="10">
        <v>95</v>
      </c>
      <c r="N39" s="10"/>
      <c r="O39" s="10"/>
      <c r="P39" s="10"/>
      <c r="Q39" s="11"/>
      <c r="R39" s="2"/>
    </row>
    <row r="40" spans="2:18" x14ac:dyDescent="0.2">
      <c r="B40" s="15" t="s">
        <v>248</v>
      </c>
      <c r="C40" s="14" t="s">
        <v>93</v>
      </c>
      <c r="D40" s="60">
        <f>COUNT(F40:Q40)</f>
        <v>5</v>
      </c>
      <c r="E40" s="60">
        <f>SUM(F40:Q40)</f>
        <v>295</v>
      </c>
      <c r="F40" s="16">
        <v>75</v>
      </c>
      <c r="G40" s="9">
        <v>95</v>
      </c>
      <c r="H40" s="10">
        <v>70</v>
      </c>
      <c r="I40" s="10">
        <v>35</v>
      </c>
      <c r="J40" s="10"/>
      <c r="K40" s="10"/>
      <c r="L40" s="10">
        <v>20</v>
      </c>
      <c r="M40" s="10"/>
      <c r="N40" s="10"/>
      <c r="O40" s="10"/>
      <c r="P40" s="10"/>
      <c r="Q40" s="11"/>
      <c r="R40" s="2"/>
    </row>
    <row r="41" spans="2:18" x14ac:dyDescent="0.2">
      <c r="B41" s="15" t="s">
        <v>249</v>
      </c>
      <c r="C41" s="14" t="s">
        <v>83</v>
      </c>
      <c r="D41" s="60">
        <f>COUNT(F41:Q41)</f>
        <v>12</v>
      </c>
      <c r="E41" s="60">
        <f>SUM(F41:Q41)</f>
        <v>281</v>
      </c>
      <c r="F41" s="16">
        <v>3</v>
      </c>
      <c r="G41" s="9">
        <v>3</v>
      </c>
      <c r="H41" s="10">
        <v>3</v>
      </c>
      <c r="I41" s="10">
        <v>50</v>
      </c>
      <c r="J41" s="10">
        <v>55</v>
      </c>
      <c r="K41" s="10">
        <v>55</v>
      </c>
      <c r="L41" s="10">
        <v>3</v>
      </c>
      <c r="M41" s="10">
        <v>40</v>
      </c>
      <c r="N41" s="10">
        <v>3</v>
      </c>
      <c r="O41" s="10">
        <v>15</v>
      </c>
      <c r="P41" s="10">
        <v>3</v>
      </c>
      <c r="Q41" s="11">
        <v>48</v>
      </c>
      <c r="R41" s="2"/>
    </row>
    <row r="42" spans="2:18" x14ac:dyDescent="0.2">
      <c r="B42" s="15"/>
      <c r="C42" s="14" t="s">
        <v>104</v>
      </c>
      <c r="D42" s="60">
        <f>COUNT(F42:Q42)</f>
        <v>12</v>
      </c>
      <c r="E42" s="60">
        <f>SUM(F42:Q42)</f>
        <v>281</v>
      </c>
      <c r="F42" s="16">
        <v>3</v>
      </c>
      <c r="G42" s="9">
        <v>3</v>
      </c>
      <c r="H42" s="10">
        <v>3</v>
      </c>
      <c r="I42" s="10">
        <v>50</v>
      </c>
      <c r="J42" s="10">
        <v>55</v>
      </c>
      <c r="K42" s="10">
        <v>55</v>
      </c>
      <c r="L42" s="10">
        <v>3</v>
      </c>
      <c r="M42" s="10">
        <v>40</v>
      </c>
      <c r="N42" s="10">
        <v>3</v>
      </c>
      <c r="O42" s="10">
        <v>15</v>
      </c>
      <c r="P42" s="10">
        <v>3</v>
      </c>
      <c r="Q42" s="11">
        <v>48</v>
      </c>
      <c r="R42" s="2"/>
    </row>
    <row r="43" spans="2:18" x14ac:dyDescent="0.2">
      <c r="B43" s="15" t="s">
        <v>250</v>
      </c>
      <c r="C43" s="14" t="s">
        <v>18</v>
      </c>
      <c r="D43" s="60">
        <f>COUNT(F43:Q43)</f>
        <v>10</v>
      </c>
      <c r="E43" s="60">
        <f>SUM(F43:Q43)</f>
        <v>272</v>
      </c>
      <c r="F43" s="16">
        <v>70</v>
      </c>
      <c r="G43" s="9"/>
      <c r="H43" s="10">
        <v>5</v>
      </c>
      <c r="I43" s="10">
        <v>3</v>
      </c>
      <c r="J43" s="10">
        <v>3</v>
      </c>
      <c r="K43" s="10">
        <v>25</v>
      </c>
      <c r="L43" s="10">
        <v>25</v>
      </c>
      <c r="M43" s="10">
        <v>3</v>
      </c>
      <c r="N43" s="10">
        <v>70</v>
      </c>
      <c r="O43" s="10"/>
      <c r="P43" s="10">
        <v>50</v>
      </c>
      <c r="Q43" s="11">
        <v>18</v>
      </c>
      <c r="R43" s="2"/>
    </row>
    <row r="44" spans="2:18" x14ac:dyDescent="0.2">
      <c r="B44" s="15" t="s">
        <v>281</v>
      </c>
      <c r="C44" s="14" t="s">
        <v>102</v>
      </c>
      <c r="D44" s="60">
        <f>COUNT(F44:Q44)</f>
        <v>10</v>
      </c>
      <c r="E44" s="60">
        <f>SUM(F44:Q44)</f>
        <v>255</v>
      </c>
      <c r="F44" s="16">
        <v>5</v>
      </c>
      <c r="G44" s="9">
        <v>75</v>
      </c>
      <c r="H44" s="10">
        <v>35</v>
      </c>
      <c r="I44" s="10">
        <v>3</v>
      </c>
      <c r="J44" s="10">
        <v>3</v>
      </c>
      <c r="K44" s="10">
        <v>80</v>
      </c>
      <c r="L44" s="10">
        <v>3</v>
      </c>
      <c r="M44" s="10">
        <v>3</v>
      </c>
      <c r="N44" s="10">
        <v>3</v>
      </c>
      <c r="O44" s="10">
        <v>45</v>
      </c>
      <c r="P44" s="10"/>
      <c r="Q44" s="11"/>
      <c r="R44" s="2"/>
    </row>
    <row r="45" spans="2:18" x14ac:dyDescent="0.2">
      <c r="B45" s="15" t="s">
        <v>251</v>
      </c>
      <c r="C45" s="14" t="s">
        <v>120</v>
      </c>
      <c r="D45" s="60">
        <f>COUNT(F45:Q45)</f>
        <v>6</v>
      </c>
      <c r="E45" s="60">
        <f>SUM(F45:Q45)</f>
        <v>254</v>
      </c>
      <c r="F45" s="16"/>
      <c r="G45" s="9">
        <v>85</v>
      </c>
      <c r="H45" s="10"/>
      <c r="I45" s="10"/>
      <c r="J45" s="10"/>
      <c r="K45" s="10">
        <v>3</v>
      </c>
      <c r="L45" s="10"/>
      <c r="M45" s="10">
        <v>3</v>
      </c>
      <c r="N45" s="10">
        <v>3</v>
      </c>
      <c r="O45" s="10"/>
      <c r="P45" s="10">
        <v>80</v>
      </c>
      <c r="Q45" s="11">
        <v>80</v>
      </c>
      <c r="R45" s="2"/>
    </row>
    <row r="46" spans="2:18" x14ac:dyDescent="0.2">
      <c r="B46" s="15" t="s">
        <v>252</v>
      </c>
      <c r="C46" s="14" t="s">
        <v>28</v>
      </c>
      <c r="D46" s="60">
        <f>COUNT(F46:Q46)</f>
        <v>12</v>
      </c>
      <c r="E46" s="60">
        <f>SUM(F46:Q46)</f>
        <v>251</v>
      </c>
      <c r="F46" s="16">
        <v>3</v>
      </c>
      <c r="G46" s="9">
        <v>3</v>
      </c>
      <c r="H46" s="10">
        <v>3</v>
      </c>
      <c r="I46" s="10">
        <v>3</v>
      </c>
      <c r="J46" s="10">
        <v>50</v>
      </c>
      <c r="K46" s="10">
        <v>3</v>
      </c>
      <c r="L46" s="10">
        <v>3</v>
      </c>
      <c r="M46" s="10">
        <v>25</v>
      </c>
      <c r="N46" s="10">
        <v>60</v>
      </c>
      <c r="O46" s="10">
        <v>75</v>
      </c>
      <c r="P46" s="10">
        <v>20</v>
      </c>
      <c r="Q46" s="11">
        <v>3</v>
      </c>
      <c r="R46" s="2"/>
    </row>
    <row r="47" spans="2:18" x14ac:dyDescent="0.2">
      <c r="B47" s="15" t="s">
        <v>253</v>
      </c>
      <c r="C47" s="14" t="s">
        <v>72</v>
      </c>
      <c r="D47" s="60">
        <f>COUNT(F47:Q47)</f>
        <v>5</v>
      </c>
      <c r="E47" s="60">
        <f>SUM(F47:Q47)</f>
        <v>245</v>
      </c>
      <c r="F47" s="16">
        <v>90</v>
      </c>
      <c r="G47" s="9"/>
      <c r="H47" s="10"/>
      <c r="I47" s="10">
        <v>5</v>
      </c>
      <c r="J47" s="10"/>
      <c r="K47" s="10"/>
      <c r="L47" s="10">
        <v>50</v>
      </c>
      <c r="M47" s="10"/>
      <c r="N47" s="10"/>
      <c r="O47" s="10">
        <v>40</v>
      </c>
      <c r="P47" s="10"/>
      <c r="Q47" s="11">
        <v>60</v>
      </c>
      <c r="R47" s="2"/>
    </row>
    <row r="48" spans="2:18" x14ac:dyDescent="0.2">
      <c r="B48" s="15" t="s">
        <v>254</v>
      </c>
      <c r="C48" s="14" t="s">
        <v>19</v>
      </c>
      <c r="D48" s="60">
        <f>COUNT(F48:Q48)</f>
        <v>11</v>
      </c>
      <c r="E48" s="60">
        <f>SUM(F48:Q48)</f>
        <v>234</v>
      </c>
      <c r="F48" s="16">
        <v>60</v>
      </c>
      <c r="G48" s="9">
        <v>40</v>
      </c>
      <c r="H48" s="10">
        <v>40</v>
      </c>
      <c r="I48" s="10">
        <v>3</v>
      </c>
      <c r="J48" s="10">
        <v>25</v>
      </c>
      <c r="K48" s="10">
        <v>20</v>
      </c>
      <c r="L48" s="10">
        <v>3</v>
      </c>
      <c r="M48" s="10"/>
      <c r="N48" s="10">
        <v>10</v>
      </c>
      <c r="O48" s="10">
        <v>3</v>
      </c>
      <c r="P48" s="10">
        <v>25</v>
      </c>
      <c r="Q48" s="11">
        <v>5</v>
      </c>
      <c r="R48" s="2"/>
    </row>
    <row r="49" spans="2:18" x14ac:dyDescent="0.2">
      <c r="B49" s="15" t="s">
        <v>255</v>
      </c>
      <c r="C49" s="14" t="s">
        <v>128</v>
      </c>
      <c r="D49" s="60">
        <f>COUNT(F49:Q49)</f>
        <v>8</v>
      </c>
      <c r="E49" s="60">
        <f>SUM(F49:Q49)</f>
        <v>225</v>
      </c>
      <c r="F49" s="16"/>
      <c r="G49" s="9">
        <v>3</v>
      </c>
      <c r="H49" s="10"/>
      <c r="I49" s="10">
        <v>60</v>
      </c>
      <c r="J49" s="10">
        <v>3</v>
      </c>
      <c r="K49" s="10"/>
      <c r="L49" s="10">
        <v>55</v>
      </c>
      <c r="M49" s="10">
        <v>3</v>
      </c>
      <c r="N49" s="10"/>
      <c r="O49" s="10">
        <v>3</v>
      </c>
      <c r="P49" s="10">
        <v>95</v>
      </c>
      <c r="Q49" s="11">
        <v>3</v>
      </c>
      <c r="R49" s="2"/>
    </row>
    <row r="50" spans="2:18" x14ac:dyDescent="0.2">
      <c r="B50" s="15" t="s">
        <v>282</v>
      </c>
      <c r="C50" s="14" t="s">
        <v>92</v>
      </c>
      <c r="D50" s="60">
        <f>COUNT(F50:Q50)</f>
        <v>9</v>
      </c>
      <c r="E50" s="60">
        <f>SUM(F50:Q50)</f>
        <v>224</v>
      </c>
      <c r="F50" s="16">
        <v>85</v>
      </c>
      <c r="G50" s="9"/>
      <c r="H50" s="10">
        <v>30</v>
      </c>
      <c r="I50" s="10">
        <v>3</v>
      </c>
      <c r="J50" s="10">
        <v>5</v>
      </c>
      <c r="K50" s="10">
        <v>70</v>
      </c>
      <c r="L50" s="10"/>
      <c r="M50" s="10">
        <v>20</v>
      </c>
      <c r="N50" s="10">
        <v>3</v>
      </c>
      <c r="O50" s="10"/>
      <c r="P50" s="10">
        <v>5</v>
      </c>
      <c r="Q50" s="11">
        <v>3</v>
      </c>
      <c r="R50" s="2"/>
    </row>
    <row r="51" spans="2:18" x14ac:dyDescent="0.2">
      <c r="B51" s="15" t="s">
        <v>256</v>
      </c>
      <c r="C51" s="14" t="s">
        <v>73</v>
      </c>
      <c r="D51" s="60">
        <f>COUNT(F51:Q51)</f>
        <v>8</v>
      </c>
      <c r="E51" s="60">
        <f>SUM(F51:Q51)</f>
        <v>219</v>
      </c>
      <c r="F51" s="16">
        <v>85</v>
      </c>
      <c r="G51" s="9"/>
      <c r="H51" s="10">
        <v>30</v>
      </c>
      <c r="I51" s="10">
        <v>3</v>
      </c>
      <c r="J51" s="10"/>
      <c r="K51" s="10">
        <v>70</v>
      </c>
      <c r="L51" s="10"/>
      <c r="M51" s="10">
        <v>20</v>
      </c>
      <c r="N51" s="10">
        <v>3</v>
      </c>
      <c r="O51" s="10"/>
      <c r="P51" s="10">
        <v>5</v>
      </c>
      <c r="Q51" s="11">
        <v>3</v>
      </c>
      <c r="R51" s="2"/>
    </row>
    <row r="52" spans="2:18" x14ac:dyDescent="0.2">
      <c r="B52" s="15" t="s">
        <v>283</v>
      </c>
      <c r="C52" s="14" t="s">
        <v>123</v>
      </c>
      <c r="D52" s="60">
        <f>COUNT(F52:Q52)</f>
        <v>10</v>
      </c>
      <c r="E52" s="60">
        <f>SUM(F52:Q52)</f>
        <v>216</v>
      </c>
      <c r="F52" s="16"/>
      <c r="G52" s="9">
        <v>40</v>
      </c>
      <c r="H52" s="10">
        <v>65</v>
      </c>
      <c r="I52" s="10">
        <v>3</v>
      </c>
      <c r="J52" s="10">
        <v>10</v>
      </c>
      <c r="K52" s="10">
        <v>20</v>
      </c>
      <c r="L52" s="10">
        <v>3</v>
      </c>
      <c r="M52" s="10"/>
      <c r="N52" s="10">
        <v>10</v>
      </c>
      <c r="O52" s="10">
        <v>35</v>
      </c>
      <c r="P52" s="10">
        <v>25</v>
      </c>
      <c r="Q52" s="11">
        <v>5</v>
      </c>
      <c r="R52" s="2"/>
    </row>
    <row r="53" spans="2:18" x14ac:dyDescent="0.2">
      <c r="B53" s="15" t="s">
        <v>257</v>
      </c>
      <c r="C53" s="14" t="s">
        <v>46</v>
      </c>
      <c r="D53" s="60">
        <f>COUNT(F53:Q53)</f>
        <v>11</v>
      </c>
      <c r="E53" s="60">
        <f>SUM(F53:Q53)</f>
        <v>213</v>
      </c>
      <c r="F53" s="16">
        <v>3</v>
      </c>
      <c r="G53" s="9">
        <v>60</v>
      </c>
      <c r="H53" s="10">
        <v>3</v>
      </c>
      <c r="I53" s="10">
        <v>45</v>
      </c>
      <c r="J53" s="10">
        <v>3</v>
      </c>
      <c r="K53" s="10">
        <v>3</v>
      </c>
      <c r="L53" s="10">
        <v>40</v>
      </c>
      <c r="M53" s="10"/>
      <c r="N53" s="10">
        <v>20</v>
      </c>
      <c r="O53" s="10">
        <v>3</v>
      </c>
      <c r="P53" s="10">
        <v>3</v>
      </c>
      <c r="Q53" s="11">
        <v>30</v>
      </c>
      <c r="R53" s="2"/>
    </row>
    <row r="54" spans="2:18" x14ac:dyDescent="0.2">
      <c r="B54" s="15" t="s">
        <v>258</v>
      </c>
      <c r="C54" s="14" t="s">
        <v>135</v>
      </c>
      <c r="D54" s="60">
        <f>COUNT(F54:Q54)</f>
        <v>5</v>
      </c>
      <c r="E54" s="60">
        <f>SUM(F54:Q54)</f>
        <v>211</v>
      </c>
      <c r="F54" s="16"/>
      <c r="G54" s="9"/>
      <c r="H54" s="10">
        <v>85</v>
      </c>
      <c r="I54" s="10">
        <v>3</v>
      </c>
      <c r="J54" s="10">
        <v>20</v>
      </c>
      <c r="K54" s="10"/>
      <c r="L54" s="10"/>
      <c r="M54" s="10"/>
      <c r="N54" s="10"/>
      <c r="O54" s="10">
        <v>100</v>
      </c>
      <c r="P54" s="10">
        <v>3</v>
      </c>
      <c r="Q54" s="11"/>
      <c r="R54" s="2"/>
    </row>
    <row r="55" spans="2:18" x14ac:dyDescent="0.2">
      <c r="B55" s="15" t="s">
        <v>259</v>
      </c>
      <c r="C55" s="14" t="s">
        <v>97</v>
      </c>
      <c r="D55" s="60">
        <f>COUNT(F55:Q55)</f>
        <v>6</v>
      </c>
      <c r="E55" s="60">
        <f>SUM(F55:Q55)</f>
        <v>204</v>
      </c>
      <c r="F55" s="16">
        <v>35</v>
      </c>
      <c r="G55" s="9"/>
      <c r="H55" s="10"/>
      <c r="I55" s="10"/>
      <c r="J55" s="10"/>
      <c r="K55" s="10"/>
      <c r="L55" s="10">
        <v>95</v>
      </c>
      <c r="M55" s="10"/>
      <c r="N55" s="10">
        <v>3</v>
      </c>
      <c r="O55" s="10">
        <v>3</v>
      </c>
      <c r="P55" s="10">
        <v>3</v>
      </c>
      <c r="Q55" s="11">
        <v>65</v>
      </c>
      <c r="R55" s="2"/>
    </row>
    <row r="56" spans="2:18" x14ac:dyDescent="0.2">
      <c r="B56" s="15" t="s">
        <v>260</v>
      </c>
      <c r="C56" s="14" t="s">
        <v>54</v>
      </c>
      <c r="D56" s="60">
        <f>COUNT(F56:Q56)</f>
        <v>11</v>
      </c>
      <c r="E56" s="60">
        <f>SUM(F56:Q56)</f>
        <v>191</v>
      </c>
      <c r="F56" s="16">
        <v>3</v>
      </c>
      <c r="G56" s="9">
        <v>3</v>
      </c>
      <c r="H56" s="10">
        <v>3</v>
      </c>
      <c r="I56" s="10">
        <v>3</v>
      </c>
      <c r="J56" s="10">
        <v>50</v>
      </c>
      <c r="K56" s="10">
        <v>3</v>
      </c>
      <c r="L56" s="10">
        <v>3</v>
      </c>
      <c r="M56" s="10">
        <v>25</v>
      </c>
      <c r="N56" s="10"/>
      <c r="O56" s="10">
        <v>75</v>
      </c>
      <c r="P56" s="10">
        <v>20</v>
      </c>
      <c r="Q56" s="11">
        <v>3</v>
      </c>
      <c r="R56" s="2"/>
    </row>
    <row r="57" spans="2:18" x14ac:dyDescent="0.2">
      <c r="B57" s="15" t="s">
        <v>284</v>
      </c>
      <c r="C57" s="14" t="s">
        <v>43</v>
      </c>
      <c r="D57" s="60">
        <f>COUNT(F57:Q57)</f>
        <v>9</v>
      </c>
      <c r="E57" s="60">
        <f>SUM(F57:Q57)</f>
        <v>190</v>
      </c>
      <c r="F57" s="16">
        <v>3</v>
      </c>
      <c r="G57" s="9"/>
      <c r="H57" s="10">
        <v>3</v>
      </c>
      <c r="I57" s="10">
        <v>40</v>
      </c>
      <c r="J57" s="10">
        <v>3</v>
      </c>
      <c r="K57" s="10">
        <v>50</v>
      </c>
      <c r="L57" s="10">
        <v>3</v>
      </c>
      <c r="M57" s="10"/>
      <c r="N57" s="10">
        <v>5</v>
      </c>
      <c r="O57" s="10">
        <v>80</v>
      </c>
      <c r="P57" s="10">
        <v>3</v>
      </c>
      <c r="Q57" s="11"/>
      <c r="R57" s="2"/>
    </row>
    <row r="58" spans="2:18" x14ac:dyDescent="0.2">
      <c r="B58" s="15"/>
      <c r="C58" s="14" t="s">
        <v>40</v>
      </c>
      <c r="D58" s="60">
        <f>COUNT(F58:Q58)</f>
        <v>9</v>
      </c>
      <c r="E58" s="60">
        <f>SUM(F58:Q58)</f>
        <v>190</v>
      </c>
      <c r="F58" s="16">
        <v>3</v>
      </c>
      <c r="G58" s="9"/>
      <c r="H58" s="10">
        <v>3</v>
      </c>
      <c r="I58" s="10">
        <v>40</v>
      </c>
      <c r="J58" s="10">
        <v>3</v>
      </c>
      <c r="K58" s="10">
        <v>50</v>
      </c>
      <c r="L58" s="10">
        <v>3</v>
      </c>
      <c r="M58" s="10"/>
      <c r="N58" s="10">
        <v>5</v>
      </c>
      <c r="O58" s="10">
        <v>80</v>
      </c>
      <c r="P58" s="10">
        <v>3</v>
      </c>
      <c r="Q58" s="11"/>
      <c r="R58" s="2"/>
    </row>
    <row r="59" spans="2:18" x14ac:dyDescent="0.2">
      <c r="B59" s="15" t="s">
        <v>285</v>
      </c>
      <c r="C59" s="14" t="s">
        <v>20</v>
      </c>
      <c r="D59" s="60">
        <f>COUNT(F59:Q59)</f>
        <v>5</v>
      </c>
      <c r="E59" s="60">
        <f>SUM(F59:Q59)</f>
        <v>186</v>
      </c>
      <c r="F59" s="16">
        <v>3</v>
      </c>
      <c r="G59" s="9"/>
      <c r="H59" s="10"/>
      <c r="I59" s="10"/>
      <c r="J59" s="10"/>
      <c r="K59" s="10"/>
      <c r="L59" s="10">
        <v>5</v>
      </c>
      <c r="M59" s="10">
        <v>75</v>
      </c>
      <c r="N59" s="10"/>
      <c r="O59" s="10">
        <v>3</v>
      </c>
      <c r="P59" s="10"/>
      <c r="Q59" s="11">
        <v>100</v>
      </c>
      <c r="R59" s="2"/>
    </row>
    <row r="60" spans="2:18" x14ac:dyDescent="0.2">
      <c r="B60" s="15" t="s">
        <v>261</v>
      </c>
      <c r="C60" s="18" t="s">
        <v>15</v>
      </c>
      <c r="D60" s="60">
        <f>COUNT(F60:Q60)</f>
        <v>12</v>
      </c>
      <c r="E60" s="60">
        <f>SUM(F60:Q60)</f>
        <v>185</v>
      </c>
      <c r="F60" s="16">
        <v>3</v>
      </c>
      <c r="G60" s="9">
        <v>35</v>
      </c>
      <c r="H60" s="10">
        <v>10</v>
      </c>
      <c r="I60" s="10">
        <v>3</v>
      </c>
      <c r="J60" s="10">
        <v>3</v>
      </c>
      <c r="K60" s="10">
        <v>5</v>
      </c>
      <c r="L60" s="10">
        <v>10</v>
      </c>
      <c r="M60" s="10">
        <v>30</v>
      </c>
      <c r="N60" s="10">
        <v>3</v>
      </c>
      <c r="O60" s="10">
        <v>10</v>
      </c>
      <c r="P60" s="10">
        <v>70</v>
      </c>
      <c r="Q60" s="11">
        <v>3</v>
      </c>
      <c r="R60" s="2"/>
    </row>
    <row r="61" spans="2:18" x14ac:dyDescent="0.2">
      <c r="B61" s="15" t="s">
        <v>262</v>
      </c>
      <c r="C61" s="14" t="s">
        <v>75</v>
      </c>
      <c r="D61" s="60">
        <f>COUNT(F61:Q61)</f>
        <v>7</v>
      </c>
      <c r="E61" s="60">
        <f>SUM(F61:Q61)</f>
        <v>181</v>
      </c>
      <c r="F61" s="16">
        <v>65</v>
      </c>
      <c r="G61" s="9"/>
      <c r="H61" s="10"/>
      <c r="I61" s="10">
        <v>15</v>
      </c>
      <c r="J61" s="10">
        <v>30</v>
      </c>
      <c r="K61" s="10">
        <v>3</v>
      </c>
      <c r="L61" s="10">
        <v>50</v>
      </c>
      <c r="M61" s="10">
        <v>15</v>
      </c>
      <c r="N61" s="10"/>
      <c r="O61" s="10"/>
      <c r="P61" s="10">
        <v>3</v>
      </c>
      <c r="Q61" s="11"/>
      <c r="R61" s="2"/>
    </row>
    <row r="62" spans="2:18" x14ac:dyDescent="0.2">
      <c r="B62" s="15"/>
      <c r="C62" s="14" t="s">
        <v>41</v>
      </c>
      <c r="D62" s="60">
        <f>COUNT(F62:Q62)</f>
        <v>10</v>
      </c>
      <c r="E62" s="60">
        <f>SUM(F62:Q62)</f>
        <v>181</v>
      </c>
      <c r="F62" s="16">
        <v>3</v>
      </c>
      <c r="G62" s="9">
        <v>75</v>
      </c>
      <c r="H62" s="10">
        <v>3</v>
      </c>
      <c r="I62" s="10">
        <v>3</v>
      </c>
      <c r="J62" s="10">
        <v>65</v>
      </c>
      <c r="K62" s="10">
        <v>3</v>
      </c>
      <c r="L62" s="10">
        <v>3</v>
      </c>
      <c r="M62" s="10">
        <v>3</v>
      </c>
      <c r="N62" s="10">
        <v>20</v>
      </c>
      <c r="O62" s="10"/>
      <c r="P62" s="10">
        <v>3</v>
      </c>
      <c r="Q62" s="11"/>
      <c r="R62" s="2"/>
    </row>
    <row r="63" spans="2:18" x14ac:dyDescent="0.2">
      <c r="B63" s="15" t="s">
        <v>263</v>
      </c>
      <c r="C63" s="14" t="s">
        <v>32</v>
      </c>
      <c r="D63" s="60">
        <f>COUNT(F63:Q63)</f>
        <v>12</v>
      </c>
      <c r="E63" s="60">
        <f>SUM(F63:Q63)</f>
        <v>177</v>
      </c>
      <c r="F63" s="16">
        <v>3</v>
      </c>
      <c r="G63" s="9">
        <v>3</v>
      </c>
      <c r="H63" s="10">
        <v>20</v>
      </c>
      <c r="I63" s="10">
        <v>3</v>
      </c>
      <c r="J63" s="10">
        <v>60</v>
      </c>
      <c r="K63" s="10">
        <v>3</v>
      </c>
      <c r="L63" s="10">
        <v>70</v>
      </c>
      <c r="M63" s="10">
        <v>3</v>
      </c>
      <c r="N63" s="10">
        <v>3</v>
      </c>
      <c r="O63" s="10">
        <v>3</v>
      </c>
      <c r="P63" s="10">
        <v>3</v>
      </c>
      <c r="Q63" s="11">
        <v>3</v>
      </c>
      <c r="R63" s="2"/>
    </row>
    <row r="64" spans="2:18" x14ac:dyDescent="0.2">
      <c r="B64" s="15" t="s">
        <v>264</v>
      </c>
      <c r="C64" s="14" t="s">
        <v>130</v>
      </c>
      <c r="D64" s="60">
        <f>COUNT(F64:Q64)</f>
        <v>6</v>
      </c>
      <c r="E64" s="60">
        <f>SUM(F64:Q64)</f>
        <v>176</v>
      </c>
      <c r="F64" s="16"/>
      <c r="G64" s="9">
        <v>90</v>
      </c>
      <c r="H64" s="10">
        <v>3</v>
      </c>
      <c r="I64" s="10"/>
      <c r="J64" s="10"/>
      <c r="K64" s="10"/>
      <c r="L64" s="10"/>
      <c r="M64" s="10"/>
      <c r="N64" s="10">
        <v>3</v>
      </c>
      <c r="O64" s="10">
        <v>30</v>
      </c>
      <c r="P64" s="10">
        <v>10</v>
      </c>
      <c r="Q64" s="11">
        <v>40</v>
      </c>
      <c r="R64" s="2"/>
    </row>
    <row r="65" spans="2:18" x14ac:dyDescent="0.2">
      <c r="B65" s="15"/>
      <c r="C65" s="14" t="s">
        <v>114</v>
      </c>
      <c r="D65" s="60">
        <f>COUNT(F65:Q65)</f>
        <v>10</v>
      </c>
      <c r="E65" s="60">
        <f>SUM(F65:Q65)</f>
        <v>176</v>
      </c>
      <c r="F65" s="16">
        <v>3</v>
      </c>
      <c r="G65" s="9">
        <v>3</v>
      </c>
      <c r="H65" s="10">
        <v>3</v>
      </c>
      <c r="I65" s="10">
        <v>80</v>
      </c>
      <c r="J65" s="10">
        <v>3</v>
      </c>
      <c r="K65" s="10">
        <v>3</v>
      </c>
      <c r="L65" s="10">
        <v>45</v>
      </c>
      <c r="M65" s="10"/>
      <c r="N65" s="10"/>
      <c r="O65" s="10">
        <v>3</v>
      </c>
      <c r="P65" s="10">
        <v>3</v>
      </c>
      <c r="Q65" s="11">
        <v>30</v>
      </c>
      <c r="R65" s="2"/>
    </row>
    <row r="66" spans="2:18" x14ac:dyDescent="0.2">
      <c r="B66" s="15" t="s">
        <v>265</v>
      </c>
      <c r="C66" s="14" t="s">
        <v>50</v>
      </c>
      <c r="D66" s="60">
        <f>COUNT(F66:Q66)</f>
        <v>11</v>
      </c>
      <c r="E66" s="60">
        <f>SUM(F66:Q66)</f>
        <v>174</v>
      </c>
      <c r="F66" s="16">
        <v>3</v>
      </c>
      <c r="G66" s="9">
        <v>3</v>
      </c>
      <c r="H66" s="10">
        <v>20</v>
      </c>
      <c r="I66" s="10">
        <v>3</v>
      </c>
      <c r="J66" s="10">
        <v>60</v>
      </c>
      <c r="K66" s="10">
        <v>3</v>
      </c>
      <c r="L66" s="10">
        <v>70</v>
      </c>
      <c r="M66" s="10">
        <v>3</v>
      </c>
      <c r="N66" s="10">
        <v>3</v>
      </c>
      <c r="O66" s="10">
        <v>3</v>
      </c>
      <c r="P66" s="10"/>
      <c r="Q66" s="11">
        <v>3</v>
      </c>
      <c r="R66" s="2"/>
    </row>
    <row r="67" spans="2:18" x14ac:dyDescent="0.2">
      <c r="B67" s="15" t="s">
        <v>266</v>
      </c>
      <c r="C67" s="14" t="s">
        <v>25</v>
      </c>
      <c r="D67" s="60">
        <f>COUNT(F67:Q67)</f>
        <v>10</v>
      </c>
      <c r="E67" s="60">
        <f>SUM(F67:Q67)</f>
        <v>169</v>
      </c>
      <c r="F67" s="16">
        <v>3</v>
      </c>
      <c r="G67" s="9">
        <v>90</v>
      </c>
      <c r="H67" s="10">
        <v>3</v>
      </c>
      <c r="I67" s="10">
        <v>3</v>
      </c>
      <c r="J67" s="10">
        <v>3</v>
      </c>
      <c r="K67" s="10">
        <v>3</v>
      </c>
      <c r="L67" s="10"/>
      <c r="M67" s="10"/>
      <c r="N67" s="10">
        <v>3</v>
      </c>
      <c r="O67" s="10">
        <v>3</v>
      </c>
      <c r="P67" s="10">
        <v>3</v>
      </c>
      <c r="Q67" s="11">
        <v>55</v>
      </c>
      <c r="R67" s="2"/>
    </row>
    <row r="68" spans="2:18" x14ac:dyDescent="0.2">
      <c r="B68" s="15" t="s">
        <v>267</v>
      </c>
      <c r="C68" s="14" t="s">
        <v>110</v>
      </c>
      <c r="D68" s="60">
        <f>COUNT(F68:Q68)</f>
        <v>8</v>
      </c>
      <c r="E68" s="60">
        <f>SUM(F68:Q68)</f>
        <v>157</v>
      </c>
      <c r="F68" s="16">
        <v>3</v>
      </c>
      <c r="G68" s="9">
        <v>20</v>
      </c>
      <c r="H68" s="10"/>
      <c r="I68" s="10">
        <v>3</v>
      </c>
      <c r="J68" s="10"/>
      <c r="K68" s="10">
        <v>3</v>
      </c>
      <c r="L68" s="10"/>
      <c r="M68" s="10">
        <v>60</v>
      </c>
      <c r="N68" s="10">
        <v>25</v>
      </c>
      <c r="O68" s="10">
        <v>3</v>
      </c>
      <c r="P68" s="10">
        <v>40</v>
      </c>
      <c r="Q68" s="11"/>
      <c r="R68" s="2"/>
    </row>
    <row r="69" spans="2:18" x14ac:dyDescent="0.2">
      <c r="B69" s="15" t="s">
        <v>268</v>
      </c>
      <c r="C69" s="14" t="s">
        <v>139</v>
      </c>
      <c r="D69" s="60">
        <f>COUNT(F69:Q69)</f>
        <v>9</v>
      </c>
      <c r="E69" s="60">
        <f>SUM(F69:Q69)</f>
        <v>155</v>
      </c>
      <c r="F69" s="16"/>
      <c r="G69" s="9"/>
      <c r="H69" s="10">
        <v>5</v>
      </c>
      <c r="I69" s="10">
        <v>3</v>
      </c>
      <c r="J69" s="10">
        <v>3</v>
      </c>
      <c r="K69" s="10">
        <v>25</v>
      </c>
      <c r="L69" s="10">
        <v>25</v>
      </c>
      <c r="M69" s="10">
        <v>3</v>
      </c>
      <c r="N69" s="10">
        <v>70</v>
      </c>
      <c r="O69" s="10">
        <v>3</v>
      </c>
      <c r="P69" s="10"/>
      <c r="Q69" s="11">
        <v>18</v>
      </c>
      <c r="R69" s="2"/>
    </row>
    <row r="70" spans="2:18" x14ac:dyDescent="0.2">
      <c r="B70" s="15" t="s">
        <v>269</v>
      </c>
      <c r="C70" s="14" t="s">
        <v>47</v>
      </c>
      <c r="D70" s="60">
        <f>COUNT(F70:Q70)</f>
        <v>7</v>
      </c>
      <c r="E70" s="60">
        <f>SUM(F70:Q70)</f>
        <v>152</v>
      </c>
      <c r="F70" s="16">
        <v>3</v>
      </c>
      <c r="G70" s="9">
        <v>15</v>
      </c>
      <c r="H70" s="10">
        <v>45</v>
      </c>
      <c r="I70" s="10">
        <v>3</v>
      </c>
      <c r="J70" s="10">
        <v>3</v>
      </c>
      <c r="K70" s="10"/>
      <c r="L70" s="10"/>
      <c r="M70" s="10"/>
      <c r="N70" s="10">
        <v>3</v>
      </c>
      <c r="O70" s="10"/>
      <c r="P70" s="10"/>
      <c r="Q70" s="11">
        <v>80</v>
      </c>
      <c r="R70" s="2"/>
    </row>
    <row r="71" spans="2:18" x14ac:dyDescent="0.2">
      <c r="B71" s="15" t="s">
        <v>270</v>
      </c>
      <c r="C71" s="14" t="s">
        <v>26</v>
      </c>
      <c r="D71" s="60">
        <f>COUNT(F71:Q71)</f>
        <v>6</v>
      </c>
      <c r="E71" s="60">
        <f>SUM(F71:Q71)</f>
        <v>141</v>
      </c>
      <c r="F71" s="16">
        <v>15</v>
      </c>
      <c r="G71" s="9">
        <v>25</v>
      </c>
      <c r="H71" s="10"/>
      <c r="I71" s="10">
        <v>65</v>
      </c>
      <c r="J71" s="10"/>
      <c r="K71" s="10">
        <v>3</v>
      </c>
      <c r="L71" s="10"/>
      <c r="M71" s="10"/>
      <c r="N71" s="10"/>
      <c r="O71" s="10">
        <v>3</v>
      </c>
      <c r="P71" s="10">
        <v>30</v>
      </c>
      <c r="Q71" s="11"/>
      <c r="R71" s="2"/>
    </row>
    <row r="72" spans="2:18" x14ac:dyDescent="0.2">
      <c r="B72" s="15" t="s">
        <v>271</v>
      </c>
      <c r="C72" s="14" t="s">
        <v>30</v>
      </c>
      <c r="D72" s="60">
        <f>COUNT(F72:Q72)</f>
        <v>8</v>
      </c>
      <c r="E72" s="60">
        <f>SUM(F72:Q72)</f>
        <v>133</v>
      </c>
      <c r="F72" s="16">
        <v>3</v>
      </c>
      <c r="G72" s="9"/>
      <c r="H72" s="10"/>
      <c r="I72" s="10"/>
      <c r="J72" s="10">
        <v>15</v>
      </c>
      <c r="K72" s="10">
        <v>100</v>
      </c>
      <c r="L72" s="10">
        <v>3</v>
      </c>
      <c r="M72" s="10">
        <v>3</v>
      </c>
      <c r="N72" s="10"/>
      <c r="O72" s="10">
        <v>3</v>
      </c>
      <c r="P72" s="10">
        <v>3</v>
      </c>
      <c r="Q72" s="11">
        <v>3</v>
      </c>
      <c r="R72" s="2"/>
    </row>
    <row r="73" spans="2:18" x14ac:dyDescent="0.2">
      <c r="B73" s="15" t="s">
        <v>272</v>
      </c>
      <c r="C73" s="14" t="s">
        <v>57</v>
      </c>
      <c r="D73" s="60">
        <f>COUNT(F73:Q73)</f>
        <v>6</v>
      </c>
      <c r="E73" s="60">
        <f>SUM(F73:Q73)</f>
        <v>131</v>
      </c>
      <c r="F73" s="16">
        <v>3</v>
      </c>
      <c r="G73" s="9"/>
      <c r="H73" s="10">
        <v>15</v>
      </c>
      <c r="I73" s="10">
        <v>90</v>
      </c>
      <c r="J73" s="10"/>
      <c r="K73" s="10">
        <v>3</v>
      </c>
      <c r="L73" s="10">
        <v>10</v>
      </c>
      <c r="M73" s="10"/>
      <c r="N73" s="10"/>
      <c r="O73" s="10">
        <v>10</v>
      </c>
      <c r="P73" s="10"/>
      <c r="Q73" s="11"/>
      <c r="R73" s="2"/>
    </row>
    <row r="74" spans="2:18" x14ac:dyDescent="0.2">
      <c r="B74" s="15" t="s">
        <v>273</v>
      </c>
      <c r="C74" s="14" t="s">
        <v>137</v>
      </c>
      <c r="D74" s="60">
        <f>COUNT(F74:Q74)</f>
        <v>5</v>
      </c>
      <c r="E74" s="60">
        <f>SUM(F74:Q74)</f>
        <v>124</v>
      </c>
      <c r="F74" s="16"/>
      <c r="G74" s="9"/>
      <c r="H74" s="10">
        <v>45</v>
      </c>
      <c r="I74" s="10">
        <v>3</v>
      </c>
      <c r="J74" s="10"/>
      <c r="K74" s="10"/>
      <c r="L74" s="10"/>
      <c r="M74" s="10">
        <v>70</v>
      </c>
      <c r="N74" s="10">
        <v>3</v>
      </c>
      <c r="O74" s="10">
        <v>3</v>
      </c>
      <c r="P74" s="10"/>
      <c r="Q74" s="11"/>
      <c r="R74" s="2"/>
    </row>
    <row r="75" spans="2:18" x14ac:dyDescent="0.2">
      <c r="B75" s="15" t="s">
        <v>274</v>
      </c>
      <c r="C75" s="14" t="s">
        <v>36</v>
      </c>
      <c r="D75" s="60">
        <f>COUNT(F75:Q75)</f>
        <v>11</v>
      </c>
      <c r="E75" s="60">
        <f>SUM(F75:Q75)</f>
        <v>122</v>
      </c>
      <c r="F75" s="16">
        <v>3</v>
      </c>
      <c r="G75" s="9">
        <v>20</v>
      </c>
      <c r="H75" s="10">
        <v>3</v>
      </c>
      <c r="I75" s="10">
        <v>75</v>
      </c>
      <c r="J75" s="10">
        <v>3</v>
      </c>
      <c r="K75" s="10">
        <v>3</v>
      </c>
      <c r="L75" s="10">
        <v>3</v>
      </c>
      <c r="M75" s="10">
        <v>3</v>
      </c>
      <c r="N75" s="10"/>
      <c r="O75" s="10">
        <v>3</v>
      </c>
      <c r="P75" s="10">
        <v>3</v>
      </c>
      <c r="Q75" s="11">
        <v>3</v>
      </c>
      <c r="R75" s="2"/>
    </row>
    <row r="76" spans="2:18" x14ac:dyDescent="0.2">
      <c r="B76" s="15" t="s">
        <v>275</v>
      </c>
      <c r="C76" s="14" t="s">
        <v>38</v>
      </c>
      <c r="D76" s="60">
        <f>COUNT(F76:Q76)</f>
        <v>10</v>
      </c>
      <c r="E76" s="60">
        <f>SUM(F76:Q76)</f>
        <v>109</v>
      </c>
      <c r="F76" s="16">
        <v>3</v>
      </c>
      <c r="G76" s="9">
        <v>60</v>
      </c>
      <c r="H76" s="10">
        <v>3</v>
      </c>
      <c r="I76" s="10">
        <v>3</v>
      </c>
      <c r="J76" s="10">
        <v>25</v>
      </c>
      <c r="K76" s="10">
        <v>3</v>
      </c>
      <c r="L76" s="10"/>
      <c r="M76" s="10">
        <v>3</v>
      </c>
      <c r="N76" s="10"/>
      <c r="O76" s="10">
        <v>3</v>
      </c>
      <c r="P76" s="10">
        <v>3</v>
      </c>
      <c r="Q76" s="11">
        <v>3</v>
      </c>
      <c r="R76" s="2"/>
    </row>
    <row r="77" spans="2:18" x14ac:dyDescent="0.2">
      <c r="B77" s="15" t="s">
        <v>276</v>
      </c>
      <c r="C77" s="14" t="s">
        <v>140</v>
      </c>
      <c r="D77" s="60">
        <f>COUNT(F77:Q77)</f>
        <v>10</v>
      </c>
      <c r="E77" s="60">
        <f>SUM(F77:Q77)</f>
        <v>102</v>
      </c>
      <c r="F77" s="16"/>
      <c r="G77" s="9"/>
      <c r="H77" s="10">
        <v>3</v>
      </c>
      <c r="I77" s="10">
        <v>75</v>
      </c>
      <c r="J77" s="10">
        <v>3</v>
      </c>
      <c r="K77" s="10">
        <v>3</v>
      </c>
      <c r="L77" s="10">
        <v>3</v>
      </c>
      <c r="M77" s="10">
        <v>3</v>
      </c>
      <c r="N77" s="10">
        <v>3</v>
      </c>
      <c r="O77" s="10">
        <v>3</v>
      </c>
      <c r="P77" s="10">
        <v>3</v>
      </c>
      <c r="Q77" s="11">
        <v>3</v>
      </c>
      <c r="R77" s="2"/>
    </row>
    <row r="78" spans="2:18" x14ac:dyDescent="0.2">
      <c r="B78" s="15" t="s">
        <v>277</v>
      </c>
      <c r="C78" s="14" t="s">
        <v>56</v>
      </c>
      <c r="D78" s="60">
        <f>COUNT(F78:Q78)</f>
        <v>5</v>
      </c>
      <c r="E78" s="60">
        <f>SUM(F78:Q78)</f>
        <v>84</v>
      </c>
      <c r="F78" s="16">
        <v>3</v>
      </c>
      <c r="G78" s="9"/>
      <c r="H78" s="10">
        <v>3</v>
      </c>
      <c r="I78" s="10">
        <v>25</v>
      </c>
      <c r="J78" s="10"/>
      <c r="K78" s="10">
        <v>3</v>
      </c>
      <c r="L78" s="10"/>
      <c r="M78" s="10"/>
      <c r="N78" s="10">
        <v>50</v>
      </c>
      <c r="O78" s="10"/>
      <c r="P78" s="10"/>
      <c r="Q78" s="11"/>
      <c r="R78" s="2"/>
    </row>
    <row r="79" spans="2:18" x14ac:dyDescent="0.2">
      <c r="B79" s="15" t="s">
        <v>286</v>
      </c>
      <c r="C79" s="14" t="s">
        <v>33</v>
      </c>
      <c r="D79" s="60">
        <f>COUNT(F79:Q79)</f>
        <v>5</v>
      </c>
      <c r="E79" s="60">
        <f>SUM(F79:Q79)</f>
        <v>77</v>
      </c>
      <c r="F79" s="16">
        <v>3</v>
      </c>
      <c r="G79" s="9"/>
      <c r="H79" s="10"/>
      <c r="I79" s="10">
        <v>3</v>
      </c>
      <c r="J79" s="10">
        <v>65</v>
      </c>
      <c r="K79" s="10">
        <v>3</v>
      </c>
      <c r="L79" s="10"/>
      <c r="M79" s="10">
        <v>3</v>
      </c>
      <c r="N79" s="10"/>
      <c r="O79" s="10"/>
      <c r="P79" s="10"/>
      <c r="Q79" s="11"/>
      <c r="R79" s="2"/>
    </row>
    <row r="80" spans="2:18" x14ac:dyDescent="0.2">
      <c r="B80" s="15" t="s">
        <v>278</v>
      </c>
      <c r="C80" s="14" t="s">
        <v>153</v>
      </c>
      <c r="D80" s="60">
        <f>COUNT(F80:Q80)</f>
        <v>7</v>
      </c>
      <c r="E80" s="60">
        <f>SUM(F80:Q80)</f>
        <v>53</v>
      </c>
      <c r="F80" s="16"/>
      <c r="G80" s="9"/>
      <c r="H80" s="10"/>
      <c r="I80" s="10">
        <v>3</v>
      </c>
      <c r="J80" s="10">
        <v>3</v>
      </c>
      <c r="K80" s="10">
        <v>3</v>
      </c>
      <c r="L80" s="10"/>
      <c r="M80" s="10">
        <v>35</v>
      </c>
      <c r="N80" s="10">
        <v>3</v>
      </c>
      <c r="O80" s="10">
        <v>3</v>
      </c>
      <c r="P80" s="10">
        <v>3</v>
      </c>
      <c r="Q80" s="11"/>
      <c r="R80" s="2"/>
    </row>
    <row r="81" spans="2:18" x14ac:dyDescent="0.2">
      <c r="B81" s="15" t="s">
        <v>221</v>
      </c>
      <c r="C81" s="14" t="s">
        <v>113</v>
      </c>
      <c r="D81" s="60">
        <f>COUNT(F81:Q81)</f>
        <v>8</v>
      </c>
      <c r="E81" s="60">
        <f>SUM(F81:Q81)</f>
        <v>36</v>
      </c>
      <c r="F81" s="16">
        <v>3</v>
      </c>
      <c r="G81" s="9">
        <v>15</v>
      </c>
      <c r="H81" s="10">
        <v>3</v>
      </c>
      <c r="I81" s="10">
        <v>3</v>
      </c>
      <c r="J81" s="10">
        <v>3</v>
      </c>
      <c r="K81" s="10">
        <v>3</v>
      </c>
      <c r="L81" s="10"/>
      <c r="M81" s="10"/>
      <c r="N81" s="10"/>
      <c r="O81" s="10"/>
      <c r="P81" s="10">
        <v>3</v>
      </c>
      <c r="Q81" s="11">
        <v>3</v>
      </c>
      <c r="R81" s="2"/>
    </row>
    <row r="82" spans="2:18" x14ac:dyDescent="0.2">
      <c r="B82" s="13"/>
      <c r="C82" s="14" t="s">
        <v>35</v>
      </c>
      <c r="D82" s="60">
        <f>COUNT(F82:Q82)</f>
        <v>8</v>
      </c>
      <c r="E82" s="60">
        <f>SUM(F82:Q82)</f>
        <v>36</v>
      </c>
      <c r="F82" s="16">
        <v>3</v>
      </c>
      <c r="G82" s="9"/>
      <c r="H82" s="10">
        <v>3</v>
      </c>
      <c r="I82" s="10"/>
      <c r="J82" s="10">
        <v>15</v>
      </c>
      <c r="K82" s="10"/>
      <c r="L82" s="10">
        <v>3</v>
      </c>
      <c r="M82" s="10">
        <v>3</v>
      </c>
      <c r="N82" s="10"/>
      <c r="O82" s="10">
        <v>3</v>
      </c>
      <c r="P82" s="10">
        <v>3</v>
      </c>
      <c r="Q82" s="11">
        <v>3</v>
      </c>
      <c r="R82" s="2"/>
    </row>
    <row r="83" spans="2:18" x14ac:dyDescent="0.2">
      <c r="B83" s="15" t="s">
        <v>287</v>
      </c>
      <c r="C83" s="14" t="s">
        <v>17</v>
      </c>
      <c r="D83" s="60">
        <f>COUNT(F83:Q83)</f>
        <v>10</v>
      </c>
      <c r="E83" s="60">
        <f>SUM(F83:Q83)</f>
        <v>30</v>
      </c>
      <c r="F83" s="16">
        <v>3</v>
      </c>
      <c r="G83" s="9"/>
      <c r="H83" s="10">
        <v>3</v>
      </c>
      <c r="I83" s="10">
        <v>3</v>
      </c>
      <c r="J83" s="10">
        <v>3</v>
      </c>
      <c r="K83" s="10">
        <v>3</v>
      </c>
      <c r="L83" s="10">
        <v>3</v>
      </c>
      <c r="M83" s="10">
        <v>3</v>
      </c>
      <c r="N83" s="10">
        <v>3</v>
      </c>
      <c r="O83" s="10"/>
      <c r="P83" s="10">
        <v>3</v>
      </c>
      <c r="Q83" s="11">
        <v>3</v>
      </c>
      <c r="R83" s="2"/>
    </row>
    <row r="84" spans="2:18" ht="13.5" thickBot="1" x14ac:dyDescent="0.25">
      <c r="B84" s="48" t="s">
        <v>222</v>
      </c>
      <c r="C84" s="14" t="s">
        <v>159</v>
      </c>
      <c r="D84" s="60">
        <f>COUNT(F84:Q84)</f>
        <v>5</v>
      </c>
      <c r="E84" s="60">
        <f>SUM(F84:Q84)</f>
        <v>15</v>
      </c>
      <c r="F84" s="16"/>
      <c r="G84" s="9"/>
      <c r="H84" s="10"/>
      <c r="I84" s="10">
        <v>3</v>
      </c>
      <c r="J84" s="10">
        <v>3</v>
      </c>
      <c r="K84" s="10">
        <v>3</v>
      </c>
      <c r="L84" s="10"/>
      <c r="M84" s="10"/>
      <c r="N84" s="10"/>
      <c r="O84" s="10">
        <v>3</v>
      </c>
      <c r="P84" s="10">
        <v>3</v>
      </c>
      <c r="Q84" s="11"/>
      <c r="R84" s="2"/>
    </row>
    <row r="85" spans="2:18" ht="13.5" thickBot="1" x14ac:dyDescent="0.25">
      <c r="B85" s="54" t="s">
        <v>220</v>
      </c>
      <c r="C85" s="55"/>
      <c r="D85" s="59"/>
      <c r="E85" s="59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  <c r="R85" s="2"/>
    </row>
    <row r="86" spans="2:18" x14ac:dyDescent="0.2">
      <c r="B86" s="13"/>
      <c r="C86" s="14" t="s">
        <v>94</v>
      </c>
      <c r="D86" s="60">
        <f>COUNT(F86:Q86)</f>
        <v>3</v>
      </c>
      <c r="E86" s="60">
        <f>SUM(F86:Q86)</f>
        <v>76</v>
      </c>
      <c r="F86" s="16">
        <v>70</v>
      </c>
      <c r="G86" s="9"/>
      <c r="H86" s="10"/>
      <c r="I86" s="10"/>
      <c r="J86" s="10"/>
      <c r="K86" s="10"/>
      <c r="L86" s="10"/>
      <c r="M86" s="10"/>
      <c r="N86" s="10"/>
      <c r="O86" s="10">
        <v>3</v>
      </c>
      <c r="P86" s="10"/>
      <c r="Q86" s="11">
        <v>3</v>
      </c>
      <c r="R86" s="2"/>
    </row>
    <row r="87" spans="2:18" x14ac:dyDescent="0.2">
      <c r="B87" s="13"/>
      <c r="C87" s="14" t="s">
        <v>126</v>
      </c>
      <c r="D87" s="60">
        <f>COUNT(F87:Q87)</f>
        <v>1</v>
      </c>
      <c r="E87" s="60">
        <f>SUM(F87:Q87)</f>
        <v>3</v>
      </c>
      <c r="F87" s="16"/>
      <c r="G87" s="9">
        <v>3</v>
      </c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2"/>
    </row>
    <row r="88" spans="2:18" x14ac:dyDescent="0.2">
      <c r="B88" s="13"/>
      <c r="C88" s="14" t="s">
        <v>192</v>
      </c>
      <c r="D88" s="60">
        <f>COUNT(F88:Q88)</f>
        <v>1</v>
      </c>
      <c r="E88" s="60">
        <f>SUM(F88:Q88)</f>
        <v>3</v>
      </c>
      <c r="F88" s="16"/>
      <c r="G88" s="9"/>
      <c r="H88" s="10"/>
      <c r="I88" s="10"/>
      <c r="J88" s="10"/>
      <c r="K88" s="10"/>
      <c r="L88" s="10"/>
      <c r="M88" s="10">
        <v>3</v>
      </c>
      <c r="N88" s="10"/>
      <c r="O88" s="10"/>
      <c r="P88" s="10"/>
      <c r="Q88" s="11"/>
      <c r="R88" s="2"/>
    </row>
    <row r="89" spans="2:18" x14ac:dyDescent="0.2">
      <c r="B89" s="13"/>
      <c r="C89" s="14" t="s">
        <v>129</v>
      </c>
      <c r="D89" s="60">
        <f>COUNT(F89:Q89)</f>
        <v>3</v>
      </c>
      <c r="E89" s="60">
        <f>SUM(F89:Q89)</f>
        <v>230</v>
      </c>
      <c r="F89" s="16"/>
      <c r="G89" s="9">
        <v>100</v>
      </c>
      <c r="H89" s="10"/>
      <c r="I89" s="10"/>
      <c r="J89" s="10">
        <v>85</v>
      </c>
      <c r="K89" s="10"/>
      <c r="L89" s="10"/>
      <c r="M89" s="10"/>
      <c r="N89" s="10">
        <v>45</v>
      </c>
      <c r="O89" s="10"/>
      <c r="P89" s="10"/>
      <c r="Q89" s="11"/>
      <c r="R89" s="2"/>
    </row>
    <row r="90" spans="2:18" x14ac:dyDescent="0.2">
      <c r="B90" s="13"/>
      <c r="C90" s="14" t="s">
        <v>172</v>
      </c>
      <c r="D90" s="60">
        <f>COUNT(F90:Q90)</f>
        <v>1</v>
      </c>
      <c r="E90" s="60">
        <f>SUM(F90:Q90)</f>
        <v>3</v>
      </c>
      <c r="F90" s="16"/>
      <c r="G90" s="9"/>
      <c r="H90" s="10"/>
      <c r="I90" s="10"/>
      <c r="J90" s="10">
        <v>3</v>
      </c>
      <c r="K90" s="10"/>
      <c r="L90" s="10"/>
      <c r="M90" s="10"/>
      <c r="N90" s="10"/>
      <c r="O90" s="10"/>
      <c r="P90" s="10"/>
      <c r="Q90" s="11"/>
      <c r="R90" s="2"/>
    </row>
    <row r="91" spans="2:18" x14ac:dyDescent="0.2">
      <c r="B91" s="13"/>
      <c r="C91" s="14" t="s">
        <v>166</v>
      </c>
      <c r="D91" s="60">
        <f>COUNT(F91:Q91)</f>
        <v>1</v>
      </c>
      <c r="E91" s="60">
        <f>SUM(F91:Q91)</f>
        <v>3</v>
      </c>
      <c r="F91" s="16"/>
      <c r="G91" s="9"/>
      <c r="H91" s="10"/>
      <c r="I91" s="10"/>
      <c r="J91" s="10">
        <v>3</v>
      </c>
      <c r="K91" s="10"/>
      <c r="L91" s="10"/>
      <c r="M91" s="10"/>
      <c r="N91" s="10"/>
      <c r="O91" s="10"/>
      <c r="P91" s="10"/>
      <c r="Q91" s="11"/>
      <c r="R91" s="2"/>
    </row>
    <row r="92" spans="2:18" x14ac:dyDescent="0.2">
      <c r="B92" s="13"/>
      <c r="C92" s="14" t="s">
        <v>209</v>
      </c>
      <c r="D92" s="60">
        <f>COUNT(F92:Q92)</f>
        <v>2</v>
      </c>
      <c r="E92" s="60">
        <f>SUM(F92:Q92)</f>
        <v>6</v>
      </c>
      <c r="F92" s="16"/>
      <c r="G92" s="9"/>
      <c r="H92" s="10"/>
      <c r="I92" s="10"/>
      <c r="J92" s="10"/>
      <c r="K92" s="10"/>
      <c r="L92" s="10"/>
      <c r="M92" s="10"/>
      <c r="N92" s="10"/>
      <c r="O92" s="10">
        <v>3</v>
      </c>
      <c r="P92" s="10"/>
      <c r="Q92" s="11">
        <v>3</v>
      </c>
      <c r="R92" s="2"/>
    </row>
    <row r="93" spans="2:18" x14ac:dyDescent="0.2">
      <c r="B93" s="13"/>
      <c r="C93" s="14" t="s">
        <v>157</v>
      </c>
      <c r="D93" s="60">
        <f>COUNT(F93:Q93)</f>
        <v>3</v>
      </c>
      <c r="E93" s="60">
        <f>SUM(F93:Q93)</f>
        <v>50</v>
      </c>
      <c r="F93" s="16"/>
      <c r="G93" s="9"/>
      <c r="H93" s="10"/>
      <c r="I93" s="10">
        <v>10</v>
      </c>
      <c r="J93" s="10"/>
      <c r="K93" s="10"/>
      <c r="L93" s="10">
        <v>15</v>
      </c>
      <c r="M93" s="10"/>
      <c r="N93" s="10"/>
      <c r="O93" s="10">
        <v>25</v>
      </c>
      <c r="P93" s="10"/>
      <c r="Q93" s="11"/>
      <c r="R93" s="2"/>
    </row>
    <row r="94" spans="2:18" x14ac:dyDescent="0.2">
      <c r="B94" s="13"/>
      <c r="C94" s="14" t="s">
        <v>210</v>
      </c>
      <c r="D94" s="60">
        <f>COUNT(F94:Q94)</f>
        <v>1</v>
      </c>
      <c r="E94" s="60">
        <f>SUM(F94:Q94)</f>
        <v>3</v>
      </c>
      <c r="F94" s="16"/>
      <c r="G94" s="9"/>
      <c r="H94" s="10"/>
      <c r="I94" s="10"/>
      <c r="J94" s="10"/>
      <c r="K94" s="10"/>
      <c r="L94" s="10"/>
      <c r="M94" s="10"/>
      <c r="N94" s="10"/>
      <c r="O94" s="10">
        <v>3</v>
      </c>
      <c r="P94" s="10"/>
      <c r="Q94" s="11"/>
      <c r="R94" s="2"/>
    </row>
    <row r="95" spans="2:18" x14ac:dyDescent="0.2">
      <c r="B95" s="13"/>
      <c r="C95" s="14" t="s">
        <v>52</v>
      </c>
      <c r="D95" s="60">
        <f>COUNT(F95:Q95)</f>
        <v>3</v>
      </c>
      <c r="E95" s="60">
        <f>SUM(F95:Q95)</f>
        <v>143</v>
      </c>
      <c r="F95" s="16">
        <v>95</v>
      </c>
      <c r="G95" s="9"/>
      <c r="H95" s="10"/>
      <c r="I95" s="10"/>
      <c r="J95" s="10">
        <v>3</v>
      </c>
      <c r="K95" s="10"/>
      <c r="L95" s="10">
        <v>45</v>
      </c>
      <c r="M95" s="10"/>
      <c r="N95" s="10"/>
      <c r="O95" s="10"/>
      <c r="P95" s="10"/>
      <c r="Q95" s="11"/>
      <c r="R95" s="2"/>
    </row>
    <row r="96" spans="2:18" x14ac:dyDescent="0.2">
      <c r="B96" s="13"/>
      <c r="C96" s="14" t="s">
        <v>117</v>
      </c>
      <c r="D96" s="60">
        <f>COUNT(F96:Q96)</f>
        <v>4</v>
      </c>
      <c r="E96" s="60">
        <f>SUM(F96:Q96)</f>
        <v>163</v>
      </c>
      <c r="F96" s="16">
        <v>3</v>
      </c>
      <c r="G96" s="9"/>
      <c r="H96" s="10"/>
      <c r="I96" s="10"/>
      <c r="J96" s="10"/>
      <c r="K96" s="10"/>
      <c r="L96" s="10"/>
      <c r="M96" s="10"/>
      <c r="N96" s="10"/>
      <c r="O96" s="10">
        <v>20</v>
      </c>
      <c r="P96" s="10">
        <v>70</v>
      </c>
      <c r="Q96" s="11">
        <v>70</v>
      </c>
      <c r="R96" s="2"/>
    </row>
    <row r="97" spans="2:18" x14ac:dyDescent="0.2">
      <c r="B97" s="13"/>
      <c r="C97" s="14" t="s">
        <v>55</v>
      </c>
      <c r="D97" s="60">
        <f>COUNT(F97:Q97)</f>
        <v>1</v>
      </c>
      <c r="E97" s="60">
        <f>SUM(F97:Q97)</f>
        <v>3</v>
      </c>
      <c r="F97" s="16">
        <v>3</v>
      </c>
      <c r="G97" s="9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2"/>
    </row>
    <row r="98" spans="2:18" x14ac:dyDescent="0.2">
      <c r="B98" s="13"/>
      <c r="C98" s="14" t="s">
        <v>138</v>
      </c>
      <c r="D98" s="60">
        <f>COUNT(F98:Q98)</f>
        <v>4</v>
      </c>
      <c r="E98" s="60">
        <f>SUM(F98:Q98)</f>
        <v>78</v>
      </c>
      <c r="F98" s="16"/>
      <c r="G98" s="9"/>
      <c r="H98" s="10">
        <v>10</v>
      </c>
      <c r="I98" s="10"/>
      <c r="J98" s="10"/>
      <c r="K98" s="10"/>
      <c r="L98" s="10"/>
      <c r="M98" s="10"/>
      <c r="N98" s="10">
        <v>30</v>
      </c>
      <c r="O98" s="10">
        <v>35</v>
      </c>
      <c r="P98" s="10">
        <v>3</v>
      </c>
      <c r="Q98" s="11"/>
      <c r="R98" s="2"/>
    </row>
    <row r="99" spans="2:18" x14ac:dyDescent="0.2">
      <c r="B99" s="13"/>
      <c r="C99" s="14" t="s">
        <v>109</v>
      </c>
      <c r="D99" s="60">
        <f>COUNT(F99:Q99)</f>
        <v>1</v>
      </c>
      <c r="E99" s="60">
        <f>SUM(F99:Q99)</f>
        <v>3</v>
      </c>
      <c r="F99" s="16">
        <v>3</v>
      </c>
      <c r="G99" s="9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2"/>
    </row>
    <row r="100" spans="2:18" x14ac:dyDescent="0.2">
      <c r="B100" s="13"/>
      <c r="C100" s="14" t="s">
        <v>45</v>
      </c>
      <c r="D100" s="60">
        <f>COUNT(F100:Q100)</f>
        <v>1</v>
      </c>
      <c r="E100" s="60">
        <f>SUM(F100:Q100)</f>
        <v>3</v>
      </c>
      <c r="F100" s="16">
        <v>3</v>
      </c>
      <c r="G100" s="9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2"/>
    </row>
    <row r="101" spans="2:18" x14ac:dyDescent="0.2">
      <c r="B101" s="15"/>
      <c r="C101" s="14" t="s">
        <v>181</v>
      </c>
      <c r="D101" s="60">
        <f>COUNT(F101:Q101)</f>
        <v>1</v>
      </c>
      <c r="E101" s="60">
        <f>SUM(F101:Q101)</f>
        <v>5</v>
      </c>
      <c r="F101" s="16"/>
      <c r="G101" s="9"/>
      <c r="H101" s="10"/>
      <c r="I101" s="10"/>
      <c r="J101" s="10"/>
      <c r="K101" s="10"/>
      <c r="L101" s="10">
        <v>5</v>
      </c>
      <c r="M101" s="10"/>
      <c r="N101" s="10"/>
      <c r="O101" s="10"/>
      <c r="P101" s="10"/>
      <c r="Q101" s="11"/>
      <c r="R101" s="2"/>
    </row>
    <row r="102" spans="2:18" x14ac:dyDescent="0.2">
      <c r="B102" s="13"/>
      <c r="C102" s="14" t="s">
        <v>51</v>
      </c>
      <c r="D102" s="60">
        <f>COUNT(F102:Q102)</f>
        <v>3</v>
      </c>
      <c r="E102" s="60">
        <f>SUM(F102:Q102)</f>
        <v>9</v>
      </c>
      <c r="F102" s="16">
        <v>3</v>
      </c>
      <c r="G102" s="9"/>
      <c r="H102" s="10"/>
      <c r="I102" s="10"/>
      <c r="J102" s="10"/>
      <c r="K102" s="10"/>
      <c r="L102" s="10"/>
      <c r="M102" s="10"/>
      <c r="N102" s="10">
        <v>3</v>
      </c>
      <c r="O102" s="10"/>
      <c r="P102" s="10"/>
      <c r="Q102" s="11">
        <v>3</v>
      </c>
      <c r="R102" s="2"/>
    </row>
    <row r="103" spans="2:18" x14ac:dyDescent="0.2">
      <c r="B103" s="13"/>
      <c r="C103" s="14" t="s">
        <v>189</v>
      </c>
      <c r="D103" s="60">
        <f>COUNT(F103:Q103)</f>
        <v>1</v>
      </c>
      <c r="E103" s="60">
        <f>SUM(F103:Q103)</f>
        <v>3</v>
      </c>
      <c r="F103" s="16"/>
      <c r="G103" s="9"/>
      <c r="H103" s="10"/>
      <c r="I103" s="10"/>
      <c r="J103" s="10"/>
      <c r="K103" s="10"/>
      <c r="L103" s="10">
        <v>3</v>
      </c>
      <c r="M103" s="10"/>
      <c r="N103" s="10"/>
      <c r="O103" s="10"/>
      <c r="P103" s="10"/>
      <c r="Q103" s="11"/>
      <c r="R103" s="2"/>
    </row>
    <row r="104" spans="2:18" x14ac:dyDescent="0.2">
      <c r="B104" s="13"/>
      <c r="C104" s="14" t="s">
        <v>148</v>
      </c>
      <c r="D104" s="60">
        <f>COUNT(F104:Q104)</f>
        <v>1</v>
      </c>
      <c r="E104" s="60">
        <f>SUM(F104:Q104)</f>
        <v>3</v>
      </c>
      <c r="F104" s="16"/>
      <c r="G104" s="9"/>
      <c r="H104" s="10">
        <v>3</v>
      </c>
      <c r="I104" s="10"/>
      <c r="J104" s="10"/>
      <c r="K104" s="10"/>
      <c r="L104" s="10"/>
      <c r="M104" s="10"/>
      <c r="N104" s="10"/>
      <c r="O104" s="10"/>
      <c r="P104" s="10"/>
      <c r="Q104" s="11"/>
      <c r="R104" s="2"/>
    </row>
    <row r="105" spans="2:18" x14ac:dyDescent="0.2">
      <c r="B105" s="13"/>
      <c r="C105" s="14" t="s">
        <v>112</v>
      </c>
      <c r="D105" s="60">
        <f>COUNT(F105:Q105)</f>
        <v>2</v>
      </c>
      <c r="E105" s="60">
        <f>SUM(F105:Q105)</f>
        <v>68</v>
      </c>
      <c r="F105" s="16">
        <v>3</v>
      </c>
      <c r="G105" s="9"/>
      <c r="H105" s="10"/>
      <c r="I105" s="10">
        <v>65</v>
      </c>
      <c r="J105" s="10"/>
      <c r="K105" s="10"/>
      <c r="L105" s="10"/>
      <c r="M105" s="10"/>
      <c r="N105" s="10"/>
      <c r="O105" s="10"/>
      <c r="P105" s="10"/>
      <c r="Q105" s="11"/>
      <c r="R105" s="2"/>
    </row>
    <row r="106" spans="2:18" x14ac:dyDescent="0.2">
      <c r="B106" s="13"/>
      <c r="C106" s="18" t="s">
        <v>216</v>
      </c>
      <c r="D106" s="60">
        <f>COUNT(F106:Q106)</f>
        <v>1</v>
      </c>
      <c r="E106" s="60">
        <f>SUM(F106:Q106)</f>
        <v>55</v>
      </c>
      <c r="F106" s="16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1">
        <v>55</v>
      </c>
      <c r="R106" s="2"/>
    </row>
    <row r="107" spans="2:18" x14ac:dyDescent="0.2">
      <c r="B107" s="13"/>
      <c r="C107" s="14" t="s">
        <v>175</v>
      </c>
      <c r="D107" s="60">
        <f>COUNT(F107:Q107)</f>
        <v>2</v>
      </c>
      <c r="E107" s="60">
        <f>SUM(F107:Q107)</f>
        <v>48</v>
      </c>
      <c r="F107" s="16"/>
      <c r="G107" s="9"/>
      <c r="H107" s="10"/>
      <c r="I107" s="10"/>
      <c r="J107" s="10"/>
      <c r="K107" s="10">
        <v>45</v>
      </c>
      <c r="L107" s="10">
        <v>3</v>
      </c>
      <c r="M107" s="10"/>
      <c r="N107" s="10"/>
      <c r="O107" s="10"/>
      <c r="P107" s="10"/>
      <c r="Q107" s="11"/>
      <c r="R107" s="2"/>
    </row>
    <row r="108" spans="2:18" x14ac:dyDescent="0.2">
      <c r="B108" s="13"/>
      <c r="C108" s="14" t="s">
        <v>76</v>
      </c>
      <c r="D108" s="60">
        <f>COUNT(F108:Q108)</f>
        <v>2</v>
      </c>
      <c r="E108" s="60">
        <f>SUM(F108:Q108)</f>
        <v>125</v>
      </c>
      <c r="F108" s="16">
        <v>60</v>
      </c>
      <c r="G108" s="9"/>
      <c r="H108" s="10">
        <v>65</v>
      </c>
      <c r="I108" s="10"/>
      <c r="J108" s="10"/>
      <c r="K108" s="10"/>
      <c r="L108" s="10"/>
      <c r="M108" s="10"/>
      <c r="N108" s="10"/>
      <c r="O108" s="10"/>
      <c r="P108" s="10"/>
      <c r="Q108" s="11"/>
      <c r="R108" s="2"/>
    </row>
    <row r="109" spans="2:18" x14ac:dyDescent="0.2">
      <c r="B109" s="13"/>
      <c r="C109" s="14" t="s">
        <v>200</v>
      </c>
      <c r="D109" s="60">
        <f>COUNT(F109:Q109)</f>
        <v>2</v>
      </c>
      <c r="E109" s="60">
        <f>SUM(F109:Q109)</f>
        <v>33</v>
      </c>
      <c r="F109" s="16"/>
      <c r="G109" s="9"/>
      <c r="H109" s="10"/>
      <c r="I109" s="10"/>
      <c r="J109" s="10"/>
      <c r="K109" s="10"/>
      <c r="L109" s="10"/>
      <c r="M109" s="10"/>
      <c r="N109" s="10">
        <v>3</v>
      </c>
      <c r="O109" s="10">
        <v>30</v>
      </c>
      <c r="P109" s="10"/>
      <c r="Q109" s="11"/>
      <c r="R109" s="2"/>
    </row>
    <row r="110" spans="2:18" x14ac:dyDescent="0.2">
      <c r="B110" s="13"/>
      <c r="C110" s="14" t="s">
        <v>156</v>
      </c>
      <c r="D110" s="60">
        <f>COUNT(F110:Q110)</f>
        <v>1</v>
      </c>
      <c r="E110" s="60">
        <f>SUM(F110:Q110)</f>
        <v>15</v>
      </c>
      <c r="F110" s="16"/>
      <c r="G110" s="9"/>
      <c r="H110" s="10"/>
      <c r="I110" s="10">
        <v>15</v>
      </c>
      <c r="J110" s="10"/>
      <c r="K110" s="10"/>
      <c r="L110" s="10"/>
      <c r="M110" s="10"/>
      <c r="N110" s="10"/>
      <c r="O110" s="10"/>
      <c r="P110" s="10"/>
      <c r="Q110" s="11"/>
      <c r="R110" s="2"/>
    </row>
    <row r="111" spans="2:18" x14ac:dyDescent="0.2">
      <c r="B111" s="13"/>
      <c r="C111" s="14" t="s">
        <v>207</v>
      </c>
      <c r="D111" s="60">
        <f>COUNT(F111:Q111)</f>
        <v>1</v>
      </c>
      <c r="E111" s="60">
        <f>SUM(F111:Q111)</f>
        <v>3</v>
      </c>
      <c r="F111" s="16"/>
      <c r="G111" s="9"/>
      <c r="H111" s="10"/>
      <c r="I111" s="10"/>
      <c r="J111" s="10"/>
      <c r="K111" s="10"/>
      <c r="L111" s="10"/>
      <c r="M111" s="10"/>
      <c r="N111" s="10"/>
      <c r="O111" s="10">
        <v>3</v>
      </c>
      <c r="P111" s="10"/>
      <c r="Q111" s="11"/>
      <c r="R111" s="2"/>
    </row>
    <row r="112" spans="2:18" x14ac:dyDescent="0.2">
      <c r="B112" s="13"/>
      <c r="C112" s="14" t="s">
        <v>162</v>
      </c>
      <c r="D112" s="60">
        <f>COUNT(F112:Q112)</f>
        <v>1</v>
      </c>
      <c r="E112" s="60">
        <f>SUM(F112:Q112)</f>
        <v>85</v>
      </c>
      <c r="F112" s="16"/>
      <c r="G112" s="9"/>
      <c r="H112" s="10"/>
      <c r="I112" s="10"/>
      <c r="J112" s="10">
        <v>85</v>
      </c>
      <c r="K112" s="10"/>
      <c r="L112" s="10"/>
      <c r="M112" s="10"/>
      <c r="N112" s="10"/>
      <c r="O112" s="10"/>
      <c r="P112" s="10"/>
      <c r="Q112" s="11"/>
      <c r="R112" s="2"/>
    </row>
    <row r="113" spans="2:18" x14ac:dyDescent="0.2">
      <c r="B113" s="13"/>
      <c r="C113" s="14" t="s">
        <v>177</v>
      </c>
      <c r="D113" s="60">
        <f>COUNT(F113:Q113)</f>
        <v>1</v>
      </c>
      <c r="E113" s="60">
        <f>SUM(F113:Q113)</f>
        <v>80</v>
      </c>
      <c r="F113" s="16"/>
      <c r="G113" s="9"/>
      <c r="H113" s="10"/>
      <c r="I113" s="10"/>
      <c r="J113" s="10"/>
      <c r="K113" s="10">
        <v>80</v>
      </c>
      <c r="L113" s="10"/>
      <c r="M113" s="10"/>
      <c r="N113" s="10"/>
      <c r="O113" s="10"/>
      <c r="P113" s="10"/>
      <c r="Q113" s="11"/>
      <c r="R113" s="2"/>
    </row>
    <row r="114" spans="2:18" x14ac:dyDescent="0.2">
      <c r="B114" s="13"/>
      <c r="C114" s="14" t="s">
        <v>151</v>
      </c>
      <c r="D114" s="60">
        <f>COUNT(F114:Q114)</f>
        <v>1</v>
      </c>
      <c r="E114" s="60">
        <f>SUM(F114:Q114)</f>
        <v>70</v>
      </c>
      <c r="F114" s="16"/>
      <c r="G114" s="9"/>
      <c r="H114" s="10"/>
      <c r="I114" s="10">
        <v>70</v>
      </c>
      <c r="J114" s="10"/>
      <c r="K114" s="10"/>
      <c r="L114" s="10"/>
      <c r="M114" s="10"/>
      <c r="N114" s="10"/>
      <c r="O114" s="10"/>
      <c r="P114" s="10"/>
      <c r="Q114" s="11"/>
      <c r="R114" s="2"/>
    </row>
    <row r="115" spans="2:18" x14ac:dyDescent="0.2">
      <c r="B115" s="13"/>
      <c r="C115" s="14" t="s">
        <v>188</v>
      </c>
      <c r="D115" s="60">
        <f>COUNT(F115:Q115)</f>
        <v>1</v>
      </c>
      <c r="E115" s="60">
        <f>SUM(F115:Q115)</f>
        <v>30</v>
      </c>
      <c r="F115" s="16"/>
      <c r="G115" s="9"/>
      <c r="H115" s="10"/>
      <c r="I115" s="10"/>
      <c r="J115" s="10"/>
      <c r="K115" s="10"/>
      <c r="L115" s="10">
        <v>30</v>
      </c>
      <c r="M115" s="10"/>
      <c r="N115" s="10"/>
      <c r="O115" s="10"/>
      <c r="P115" s="10"/>
      <c r="Q115" s="11"/>
      <c r="R115" s="2"/>
    </row>
    <row r="116" spans="2:18" x14ac:dyDescent="0.2">
      <c r="B116" s="13"/>
      <c r="C116" s="14" t="s">
        <v>168</v>
      </c>
      <c r="D116" s="60">
        <f>COUNT(F116:Q116)</f>
        <v>1</v>
      </c>
      <c r="E116" s="60">
        <f>SUM(F116:Q116)</f>
        <v>3</v>
      </c>
      <c r="F116" s="16"/>
      <c r="G116" s="9"/>
      <c r="H116" s="10"/>
      <c r="I116" s="10"/>
      <c r="J116" s="10">
        <v>3</v>
      </c>
      <c r="K116" s="10"/>
      <c r="L116" s="10"/>
      <c r="M116" s="10"/>
      <c r="N116" s="10"/>
      <c r="O116" s="10"/>
      <c r="P116" s="10"/>
      <c r="Q116" s="11"/>
      <c r="R116" s="2"/>
    </row>
    <row r="117" spans="2:18" x14ac:dyDescent="0.2">
      <c r="B117" s="13"/>
      <c r="C117" s="14" t="s">
        <v>79</v>
      </c>
      <c r="D117" s="60">
        <f>COUNT(F117:Q117)</f>
        <v>2</v>
      </c>
      <c r="E117" s="60">
        <f>SUM(F117:Q117)</f>
        <v>65</v>
      </c>
      <c r="F117" s="16">
        <v>35</v>
      </c>
      <c r="G117" s="9"/>
      <c r="H117" s="10"/>
      <c r="I117" s="10"/>
      <c r="J117" s="10"/>
      <c r="K117" s="10"/>
      <c r="L117" s="10"/>
      <c r="M117" s="10"/>
      <c r="N117" s="10">
        <v>30</v>
      </c>
      <c r="O117" s="10"/>
      <c r="P117" s="10"/>
      <c r="Q117" s="11"/>
      <c r="R117" s="2"/>
    </row>
    <row r="118" spans="2:18" x14ac:dyDescent="0.2">
      <c r="B118" s="13"/>
      <c r="C118" s="14" t="s">
        <v>82</v>
      </c>
      <c r="D118" s="60">
        <f>COUNT(F118:Q118)</f>
        <v>2</v>
      </c>
      <c r="E118" s="60">
        <f>SUM(F118:Q118)</f>
        <v>13</v>
      </c>
      <c r="F118" s="16">
        <v>10</v>
      </c>
      <c r="G118" s="9"/>
      <c r="H118" s="10"/>
      <c r="I118" s="10"/>
      <c r="J118" s="10"/>
      <c r="K118" s="10"/>
      <c r="L118" s="10">
        <v>3</v>
      </c>
      <c r="M118" s="10"/>
      <c r="N118" s="10"/>
      <c r="O118" s="10"/>
      <c r="P118" s="10"/>
      <c r="Q118" s="11"/>
      <c r="R118" s="2"/>
    </row>
    <row r="119" spans="2:18" x14ac:dyDescent="0.2">
      <c r="B119" s="13"/>
      <c r="C119" s="14" t="s">
        <v>195</v>
      </c>
      <c r="D119" s="60">
        <f>COUNT(F119:Q119)</f>
        <v>1</v>
      </c>
      <c r="E119" s="60">
        <f>SUM(F119:Q119)</f>
        <v>3</v>
      </c>
      <c r="F119" s="16"/>
      <c r="G119" s="9"/>
      <c r="H119" s="10"/>
      <c r="I119" s="10"/>
      <c r="J119" s="10"/>
      <c r="K119" s="10"/>
      <c r="L119" s="10"/>
      <c r="M119" s="10">
        <v>3</v>
      </c>
      <c r="N119" s="10"/>
      <c r="O119" s="10"/>
      <c r="P119" s="10"/>
      <c r="Q119" s="11"/>
      <c r="R119" s="2"/>
    </row>
    <row r="120" spans="2:18" x14ac:dyDescent="0.2">
      <c r="B120" s="13"/>
      <c r="C120" s="14" t="s">
        <v>149</v>
      </c>
      <c r="D120" s="60">
        <f>COUNT(F120:Q120)</f>
        <v>1</v>
      </c>
      <c r="E120" s="60">
        <f>SUM(F120:Q120)</f>
        <v>3</v>
      </c>
      <c r="F120" s="16"/>
      <c r="G120" s="9"/>
      <c r="H120" s="10">
        <v>3</v>
      </c>
      <c r="I120" s="10"/>
      <c r="J120" s="10"/>
      <c r="K120" s="10"/>
      <c r="L120" s="10"/>
      <c r="M120" s="10"/>
      <c r="N120" s="10"/>
      <c r="O120" s="10"/>
      <c r="P120" s="10"/>
      <c r="Q120" s="11"/>
      <c r="R120" s="2"/>
    </row>
    <row r="121" spans="2:18" x14ac:dyDescent="0.2">
      <c r="B121" s="13"/>
      <c r="C121" s="14" t="s">
        <v>183</v>
      </c>
      <c r="D121" s="60">
        <f>COUNT(F121:Q121)</f>
        <v>1</v>
      </c>
      <c r="E121" s="60">
        <f>SUM(F121:Q121)</f>
        <v>3</v>
      </c>
      <c r="F121" s="16"/>
      <c r="G121" s="9"/>
      <c r="H121" s="10"/>
      <c r="I121" s="10"/>
      <c r="J121" s="10"/>
      <c r="K121" s="10"/>
      <c r="L121" s="10">
        <v>3</v>
      </c>
      <c r="M121" s="10"/>
      <c r="N121" s="10"/>
      <c r="O121" s="10"/>
      <c r="P121" s="10"/>
      <c r="Q121" s="11"/>
      <c r="R121" s="2"/>
    </row>
    <row r="122" spans="2:18" x14ac:dyDescent="0.2">
      <c r="B122" s="13"/>
      <c r="C122" s="14" t="s">
        <v>165</v>
      </c>
      <c r="D122" s="60">
        <f>COUNT(F122:Q122)</f>
        <v>1</v>
      </c>
      <c r="E122" s="60">
        <f>SUM(F122:Q122)</f>
        <v>10</v>
      </c>
      <c r="F122" s="16"/>
      <c r="G122" s="9"/>
      <c r="H122" s="10"/>
      <c r="I122" s="10"/>
      <c r="J122" s="10">
        <v>10</v>
      </c>
      <c r="K122" s="10"/>
      <c r="L122" s="10"/>
      <c r="M122" s="10"/>
      <c r="N122" s="10"/>
      <c r="O122" s="10"/>
      <c r="P122" s="10"/>
      <c r="Q122" s="11"/>
      <c r="R122" s="2"/>
    </row>
    <row r="123" spans="2:18" x14ac:dyDescent="0.2">
      <c r="B123" s="13"/>
      <c r="C123" s="18" t="s">
        <v>213</v>
      </c>
      <c r="D123" s="60">
        <f>COUNT(F123:Q123)</f>
        <v>1</v>
      </c>
      <c r="E123" s="60">
        <f>SUM(F123:Q123)</f>
        <v>85</v>
      </c>
      <c r="F123" s="16"/>
      <c r="G123" s="9"/>
      <c r="H123" s="10"/>
      <c r="I123" s="10"/>
      <c r="J123" s="10"/>
      <c r="K123" s="10"/>
      <c r="L123" s="10"/>
      <c r="M123" s="10"/>
      <c r="N123" s="10"/>
      <c r="O123" s="10"/>
      <c r="P123" s="10">
        <v>85</v>
      </c>
      <c r="Q123" s="11"/>
      <c r="R123" s="2"/>
    </row>
    <row r="124" spans="2:18" x14ac:dyDescent="0.2">
      <c r="B124" s="13"/>
      <c r="C124" s="14" t="s">
        <v>196</v>
      </c>
      <c r="D124" s="60">
        <f>COUNT(F124:Q124)</f>
        <v>1</v>
      </c>
      <c r="E124" s="60">
        <f>SUM(F124:Q124)</f>
        <v>3</v>
      </c>
      <c r="F124" s="16"/>
      <c r="G124" s="9"/>
      <c r="H124" s="10"/>
      <c r="I124" s="10"/>
      <c r="J124" s="10"/>
      <c r="K124" s="10"/>
      <c r="L124" s="10"/>
      <c r="M124" s="10">
        <v>3</v>
      </c>
      <c r="N124" s="10"/>
      <c r="O124" s="10"/>
      <c r="P124" s="10"/>
      <c r="Q124" s="11"/>
      <c r="R124" s="2"/>
    </row>
    <row r="125" spans="2:18" x14ac:dyDescent="0.2">
      <c r="B125" s="13"/>
      <c r="C125" s="14" t="s">
        <v>53</v>
      </c>
      <c r="D125" s="60">
        <f>COUNT(F125:Q125)</f>
        <v>1</v>
      </c>
      <c r="E125" s="60">
        <f>SUM(F125:Q125)</f>
        <v>40</v>
      </c>
      <c r="F125" s="16">
        <v>40</v>
      </c>
      <c r="G125" s="9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2"/>
    </row>
    <row r="126" spans="2:18" x14ac:dyDescent="0.2">
      <c r="B126" s="13"/>
      <c r="C126" s="14" t="s">
        <v>124</v>
      </c>
      <c r="D126" s="60">
        <f>COUNT(F126:Q126)</f>
        <v>1</v>
      </c>
      <c r="E126" s="60">
        <f>SUM(F126:Q126)</f>
        <v>5</v>
      </c>
      <c r="F126" s="16"/>
      <c r="G126" s="9">
        <v>5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R126" s="2"/>
    </row>
    <row r="127" spans="2:18" x14ac:dyDescent="0.2">
      <c r="B127" s="13"/>
      <c r="C127" s="14" t="s">
        <v>205</v>
      </c>
      <c r="D127" s="60">
        <f>COUNT(F127:Q127)</f>
        <v>2</v>
      </c>
      <c r="E127" s="60">
        <f>SUM(F127:Q127)</f>
        <v>48</v>
      </c>
      <c r="F127" s="16"/>
      <c r="G127" s="9"/>
      <c r="H127" s="10"/>
      <c r="I127" s="10"/>
      <c r="J127" s="10"/>
      <c r="K127" s="10"/>
      <c r="L127" s="10"/>
      <c r="M127" s="10"/>
      <c r="N127" s="10"/>
      <c r="O127" s="10">
        <v>45</v>
      </c>
      <c r="P127" s="10"/>
      <c r="Q127" s="11">
        <v>3</v>
      </c>
      <c r="R127" s="2"/>
    </row>
    <row r="128" spans="2:18" x14ac:dyDescent="0.2">
      <c r="B128" s="13"/>
      <c r="C128" s="14" t="s">
        <v>145</v>
      </c>
      <c r="D128" s="60">
        <f>COUNT(F128:Q128)</f>
        <v>2</v>
      </c>
      <c r="E128" s="60">
        <f>SUM(F128:Q128)</f>
        <v>78</v>
      </c>
      <c r="F128" s="16"/>
      <c r="G128" s="9"/>
      <c r="H128" s="10">
        <v>75</v>
      </c>
      <c r="I128" s="10"/>
      <c r="J128" s="10"/>
      <c r="K128" s="10"/>
      <c r="L128" s="10"/>
      <c r="M128" s="10"/>
      <c r="N128" s="10"/>
      <c r="O128" s="10">
        <v>3</v>
      </c>
      <c r="P128" s="10"/>
      <c r="Q128" s="11"/>
      <c r="R128" s="2"/>
    </row>
    <row r="129" spans="2:18" x14ac:dyDescent="0.2">
      <c r="B129" s="13"/>
      <c r="C129" s="14" t="s">
        <v>141</v>
      </c>
      <c r="D129" s="60">
        <f>COUNT(F129:Q129)</f>
        <v>4</v>
      </c>
      <c r="E129" s="60">
        <f>SUM(F129:Q129)</f>
        <v>14</v>
      </c>
      <c r="F129" s="16"/>
      <c r="G129" s="9"/>
      <c r="H129" s="10">
        <v>3</v>
      </c>
      <c r="I129" s="10"/>
      <c r="J129" s="10"/>
      <c r="K129" s="10">
        <v>3</v>
      </c>
      <c r="L129" s="10"/>
      <c r="M129" s="10"/>
      <c r="N129" s="10"/>
      <c r="O129" s="10">
        <v>5</v>
      </c>
      <c r="P129" s="10">
        <v>3</v>
      </c>
      <c r="Q129" s="11"/>
      <c r="R129" s="2"/>
    </row>
    <row r="130" spans="2:18" x14ac:dyDescent="0.2">
      <c r="B130" s="13"/>
      <c r="C130" s="14" t="s">
        <v>161</v>
      </c>
      <c r="D130" s="60">
        <f>COUNT(F130:Q130)</f>
        <v>3</v>
      </c>
      <c r="E130" s="60">
        <f>SUM(F130:Q130)</f>
        <v>215</v>
      </c>
      <c r="F130" s="16"/>
      <c r="G130" s="9"/>
      <c r="H130" s="10"/>
      <c r="I130" s="10"/>
      <c r="J130" s="10">
        <v>90</v>
      </c>
      <c r="K130" s="10">
        <v>85</v>
      </c>
      <c r="L130" s="10"/>
      <c r="M130" s="10"/>
      <c r="N130" s="10"/>
      <c r="O130" s="10"/>
      <c r="P130" s="10">
        <v>40</v>
      </c>
      <c r="Q130" s="11"/>
      <c r="R130" s="2"/>
    </row>
    <row r="131" spans="2:18" x14ac:dyDescent="0.2">
      <c r="B131" s="13"/>
      <c r="C131" s="14" t="s">
        <v>131</v>
      </c>
      <c r="D131" s="60">
        <f>COUNT(F131:Q131)</f>
        <v>3</v>
      </c>
      <c r="E131" s="60">
        <f>SUM(F131:Q131)</f>
        <v>11</v>
      </c>
      <c r="F131" s="16"/>
      <c r="G131" s="9">
        <v>5</v>
      </c>
      <c r="H131" s="10">
        <v>3</v>
      </c>
      <c r="I131" s="10"/>
      <c r="J131" s="10"/>
      <c r="K131" s="10"/>
      <c r="L131" s="10"/>
      <c r="M131" s="10"/>
      <c r="N131" s="10"/>
      <c r="O131" s="10"/>
      <c r="P131" s="10"/>
      <c r="Q131" s="11">
        <v>3</v>
      </c>
      <c r="R131" s="2"/>
    </row>
    <row r="132" spans="2:18" x14ac:dyDescent="0.2">
      <c r="B132" s="13"/>
      <c r="C132" s="14" t="s">
        <v>107</v>
      </c>
      <c r="D132" s="60">
        <f>COUNT(F132:Q132)</f>
        <v>1</v>
      </c>
      <c r="E132" s="60">
        <f>SUM(F132:Q132)</f>
        <v>3</v>
      </c>
      <c r="F132" s="16">
        <v>3</v>
      </c>
      <c r="G132" s="9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2"/>
    </row>
    <row r="133" spans="2:18" x14ac:dyDescent="0.2">
      <c r="B133" s="13"/>
      <c r="C133" s="14" t="s">
        <v>180</v>
      </c>
      <c r="D133" s="60">
        <f>COUNT(F133:Q133)</f>
        <v>1</v>
      </c>
      <c r="E133" s="60">
        <f>SUM(F133:Q133)</f>
        <v>40</v>
      </c>
      <c r="F133" s="16"/>
      <c r="G133" s="9"/>
      <c r="H133" s="10"/>
      <c r="I133" s="10"/>
      <c r="J133" s="10"/>
      <c r="K133" s="10"/>
      <c r="L133" s="10">
        <v>40</v>
      </c>
      <c r="M133" s="10"/>
      <c r="N133" s="10"/>
      <c r="O133" s="10"/>
      <c r="P133" s="10"/>
      <c r="Q133" s="11"/>
      <c r="R133" s="2"/>
    </row>
    <row r="134" spans="2:18" x14ac:dyDescent="0.2">
      <c r="B134" s="13"/>
      <c r="C134" s="14" t="s">
        <v>186</v>
      </c>
      <c r="D134" s="60">
        <f>COUNT(F134:Q134)</f>
        <v>3</v>
      </c>
      <c r="E134" s="60">
        <f>SUM(F134:Q134)</f>
        <v>163</v>
      </c>
      <c r="F134" s="16"/>
      <c r="G134" s="9"/>
      <c r="H134" s="10"/>
      <c r="I134" s="10"/>
      <c r="J134" s="10"/>
      <c r="K134" s="10"/>
      <c r="L134" s="10">
        <v>85</v>
      </c>
      <c r="M134" s="10">
        <v>75</v>
      </c>
      <c r="N134" s="10"/>
      <c r="O134" s="10">
        <v>3</v>
      </c>
      <c r="P134" s="10"/>
      <c r="Q134" s="11"/>
      <c r="R134" s="2"/>
    </row>
    <row r="135" spans="2:18" x14ac:dyDescent="0.2">
      <c r="B135" s="13"/>
      <c r="C135" s="14" t="s">
        <v>193</v>
      </c>
      <c r="D135" s="60">
        <f>COUNT(F135:Q135)</f>
        <v>1</v>
      </c>
      <c r="E135" s="60">
        <f>SUM(F135:Q135)</f>
        <v>3</v>
      </c>
      <c r="F135" s="16"/>
      <c r="G135" s="9"/>
      <c r="H135" s="10"/>
      <c r="I135" s="10"/>
      <c r="J135" s="10"/>
      <c r="K135" s="10"/>
      <c r="L135" s="10"/>
      <c r="M135" s="10">
        <v>3</v>
      </c>
      <c r="N135" s="10"/>
      <c r="O135" s="10"/>
      <c r="P135" s="10"/>
      <c r="Q135" s="11"/>
      <c r="R135" s="2"/>
    </row>
    <row r="136" spans="2:18" x14ac:dyDescent="0.2">
      <c r="B136" s="13"/>
      <c r="C136" s="14" t="s">
        <v>194</v>
      </c>
      <c r="D136" s="60">
        <f>COUNT(F136:Q136)</f>
        <v>3</v>
      </c>
      <c r="E136" s="60">
        <f>SUM(F136:Q136)</f>
        <v>41</v>
      </c>
      <c r="F136" s="16"/>
      <c r="G136" s="9"/>
      <c r="H136" s="10"/>
      <c r="I136" s="10"/>
      <c r="J136" s="10"/>
      <c r="K136" s="10"/>
      <c r="L136" s="10"/>
      <c r="M136" s="10">
        <v>35</v>
      </c>
      <c r="N136" s="10">
        <v>3</v>
      </c>
      <c r="O136" s="10"/>
      <c r="P136" s="10">
        <v>3</v>
      </c>
      <c r="Q136" s="11"/>
      <c r="R136" s="2"/>
    </row>
    <row r="137" spans="2:18" x14ac:dyDescent="0.2">
      <c r="B137" s="13"/>
      <c r="C137" s="14" t="s">
        <v>179</v>
      </c>
      <c r="D137" s="60">
        <f>COUNT(F137:Q137)</f>
        <v>1</v>
      </c>
      <c r="E137" s="60">
        <f>SUM(F137:Q137)</f>
        <v>3</v>
      </c>
      <c r="F137" s="16"/>
      <c r="G137" s="9"/>
      <c r="H137" s="10"/>
      <c r="I137" s="10"/>
      <c r="J137" s="10"/>
      <c r="K137" s="10">
        <v>3</v>
      </c>
      <c r="L137" s="10"/>
      <c r="M137" s="10"/>
      <c r="N137" s="10"/>
      <c r="O137" s="10"/>
      <c r="P137" s="10"/>
      <c r="Q137" s="11"/>
      <c r="R137" s="2"/>
    </row>
    <row r="138" spans="2:18" x14ac:dyDescent="0.2">
      <c r="B138" s="13"/>
      <c r="C138" s="14" t="s">
        <v>122</v>
      </c>
      <c r="D138" s="60">
        <f>COUNT(F138:Q138)</f>
        <v>1</v>
      </c>
      <c r="E138" s="60">
        <f>SUM(F138:Q138)</f>
        <v>45</v>
      </c>
      <c r="F138" s="16"/>
      <c r="G138" s="9">
        <v>45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1"/>
      <c r="R138" s="2"/>
    </row>
    <row r="139" spans="2:18" x14ac:dyDescent="0.2">
      <c r="B139" s="13"/>
      <c r="C139" s="14" t="s">
        <v>176</v>
      </c>
      <c r="D139" s="60">
        <f>COUNT(F139:Q139)</f>
        <v>1</v>
      </c>
      <c r="E139" s="60">
        <f>SUM(F139:Q139)</f>
        <v>3</v>
      </c>
      <c r="F139" s="16"/>
      <c r="G139" s="9"/>
      <c r="H139" s="10"/>
      <c r="I139" s="10"/>
      <c r="J139" s="10"/>
      <c r="K139" s="10">
        <v>3</v>
      </c>
      <c r="L139" s="10"/>
      <c r="M139" s="10"/>
      <c r="N139" s="10"/>
      <c r="O139" s="10"/>
      <c r="P139" s="10"/>
      <c r="Q139" s="11"/>
      <c r="R139" s="2"/>
    </row>
    <row r="140" spans="2:18" x14ac:dyDescent="0.2">
      <c r="B140" s="13"/>
      <c r="C140" s="14" t="s">
        <v>89</v>
      </c>
      <c r="D140" s="60">
        <f>COUNT(F140:Q140)</f>
        <v>1</v>
      </c>
      <c r="E140" s="60">
        <f>SUM(F140:Q140)</f>
        <v>3</v>
      </c>
      <c r="F140" s="16">
        <v>3</v>
      </c>
      <c r="G140" s="9"/>
      <c r="H140" s="10"/>
      <c r="I140" s="10"/>
      <c r="J140" s="10"/>
      <c r="K140" s="10"/>
      <c r="L140" s="10"/>
      <c r="M140" s="10"/>
      <c r="N140" s="10"/>
      <c r="O140" s="10"/>
      <c r="P140" s="10"/>
      <c r="Q140" s="11"/>
      <c r="R140" s="2"/>
    </row>
    <row r="141" spans="2:18" x14ac:dyDescent="0.2">
      <c r="B141" s="13"/>
      <c r="C141" s="14" t="s">
        <v>164</v>
      </c>
      <c r="D141" s="60">
        <f>COUNT(F141:Q141)</f>
        <v>3</v>
      </c>
      <c r="E141" s="60">
        <f>SUM(F141:Q141)</f>
        <v>115</v>
      </c>
      <c r="F141" s="16"/>
      <c r="G141" s="9"/>
      <c r="H141" s="10"/>
      <c r="I141" s="10"/>
      <c r="J141" s="10">
        <v>40</v>
      </c>
      <c r="K141" s="10">
        <v>60</v>
      </c>
      <c r="L141" s="10"/>
      <c r="M141" s="10"/>
      <c r="N141" s="10">
        <v>15</v>
      </c>
      <c r="O141" s="10"/>
      <c r="P141" s="10"/>
      <c r="Q141" s="11"/>
      <c r="R141" s="2"/>
    </row>
    <row r="142" spans="2:18" x14ac:dyDescent="0.2">
      <c r="B142" s="15"/>
      <c r="C142" s="14" t="s">
        <v>87</v>
      </c>
      <c r="D142" s="60">
        <f>COUNT(F142:Q142)</f>
        <v>3</v>
      </c>
      <c r="E142" s="60">
        <f>SUM(F142:Q142)</f>
        <v>9</v>
      </c>
      <c r="F142" s="16">
        <v>3</v>
      </c>
      <c r="G142" s="9"/>
      <c r="H142" s="10">
        <v>3</v>
      </c>
      <c r="I142" s="10"/>
      <c r="J142" s="10"/>
      <c r="K142" s="10"/>
      <c r="L142" s="10"/>
      <c r="M142" s="10"/>
      <c r="N142" s="10"/>
      <c r="O142" s="10"/>
      <c r="P142" s="10">
        <v>3</v>
      </c>
      <c r="Q142" s="11"/>
      <c r="R142" s="2"/>
    </row>
    <row r="143" spans="2:18" x14ac:dyDescent="0.2">
      <c r="B143" s="13"/>
      <c r="C143" s="14" t="s">
        <v>197</v>
      </c>
      <c r="D143" s="60">
        <f>COUNT(F143:Q143)</f>
        <v>1</v>
      </c>
      <c r="E143" s="60">
        <f>SUM(F143:Q143)</f>
        <v>25</v>
      </c>
      <c r="F143" s="16"/>
      <c r="G143" s="9"/>
      <c r="H143" s="10"/>
      <c r="I143" s="10"/>
      <c r="J143" s="10"/>
      <c r="K143" s="10"/>
      <c r="L143" s="10"/>
      <c r="M143" s="10"/>
      <c r="N143" s="10">
        <v>25</v>
      </c>
      <c r="O143" s="10"/>
      <c r="P143" s="10"/>
      <c r="Q143" s="11"/>
      <c r="R143" s="2"/>
    </row>
    <row r="144" spans="2:18" x14ac:dyDescent="0.2">
      <c r="B144" s="13"/>
      <c r="C144" s="14" t="s">
        <v>127</v>
      </c>
      <c r="D144" s="60">
        <f>COUNT(F144:Q144)</f>
        <v>1</v>
      </c>
      <c r="E144" s="60">
        <f>SUM(F144:Q144)</f>
        <v>3</v>
      </c>
      <c r="F144" s="16"/>
      <c r="G144" s="9">
        <v>3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R144" s="2"/>
    </row>
    <row r="145" spans="2:18" x14ac:dyDescent="0.2">
      <c r="B145" s="13"/>
      <c r="C145" s="14" t="s">
        <v>37</v>
      </c>
      <c r="D145" s="60">
        <f>COUNT(F145:Q145)</f>
        <v>1</v>
      </c>
      <c r="E145" s="60">
        <f>SUM(F145:Q145)</f>
        <v>5</v>
      </c>
      <c r="F145" s="16">
        <v>5</v>
      </c>
      <c r="G145" s="9"/>
      <c r="H145" s="10"/>
      <c r="I145" s="10"/>
      <c r="J145" s="10"/>
      <c r="K145" s="10"/>
      <c r="L145" s="10"/>
      <c r="M145" s="10"/>
      <c r="N145" s="10"/>
      <c r="O145" s="10"/>
      <c r="P145" s="10"/>
      <c r="Q145" s="11"/>
      <c r="R145" s="2"/>
    </row>
    <row r="146" spans="2:18" x14ac:dyDescent="0.2">
      <c r="B146" s="13"/>
      <c r="C146" s="14" t="s">
        <v>167</v>
      </c>
      <c r="D146" s="60">
        <f>COUNT(F146:Q146)</f>
        <v>1</v>
      </c>
      <c r="E146" s="60">
        <f>SUM(F146:Q146)</f>
        <v>3</v>
      </c>
      <c r="F146" s="16"/>
      <c r="G146" s="9"/>
      <c r="H146" s="10"/>
      <c r="I146" s="10"/>
      <c r="J146" s="10">
        <v>3</v>
      </c>
      <c r="K146" s="10"/>
      <c r="L146" s="10"/>
      <c r="M146" s="10"/>
      <c r="N146" s="10"/>
      <c r="O146" s="10"/>
      <c r="P146" s="10"/>
      <c r="Q146" s="11"/>
      <c r="R146" s="2"/>
    </row>
    <row r="147" spans="2:18" x14ac:dyDescent="0.2">
      <c r="B147" s="13"/>
      <c r="C147" s="14" t="s">
        <v>88</v>
      </c>
      <c r="D147" s="60">
        <f>COUNT(F147:Q147)</f>
        <v>1</v>
      </c>
      <c r="E147" s="60">
        <f>SUM(F147:Q147)</f>
        <v>3</v>
      </c>
      <c r="F147" s="16">
        <v>3</v>
      </c>
      <c r="G147" s="9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2"/>
    </row>
    <row r="148" spans="2:18" x14ac:dyDescent="0.2">
      <c r="B148" s="13"/>
      <c r="C148" s="14" t="s">
        <v>152</v>
      </c>
      <c r="D148" s="60">
        <f>COUNT(F148:Q148)</f>
        <v>3</v>
      </c>
      <c r="E148" s="60">
        <f>SUM(F148:Q148)</f>
        <v>50</v>
      </c>
      <c r="F148" s="16"/>
      <c r="G148" s="9"/>
      <c r="H148" s="10"/>
      <c r="I148" s="10">
        <v>10</v>
      </c>
      <c r="J148" s="10"/>
      <c r="K148" s="10"/>
      <c r="L148" s="10">
        <v>15</v>
      </c>
      <c r="M148" s="10"/>
      <c r="N148" s="10"/>
      <c r="O148" s="10">
        <v>25</v>
      </c>
      <c r="P148" s="10"/>
      <c r="Q148" s="11"/>
      <c r="R148" s="2"/>
    </row>
    <row r="149" spans="2:18" x14ac:dyDescent="0.2">
      <c r="B149" s="13"/>
      <c r="C149" s="14" t="s">
        <v>199</v>
      </c>
      <c r="D149" s="60">
        <f>COUNT(F149:Q149)</f>
        <v>3</v>
      </c>
      <c r="E149" s="60">
        <f>SUM(F149:Q149)</f>
        <v>88</v>
      </c>
      <c r="F149" s="16"/>
      <c r="G149" s="9"/>
      <c r="H149" s="10"/>
      <c r="I149" s="10"/>
      <c r="J149" s="10"/>
      <c r="K149" s="10"/>
      <c r="L149" s="10"/>
      <c r="M149" s="10"/>
      <c r="N149" s="10">
        <v>3</v>
      </c>
      <c r="O149" s="10">
        <v>5</v>
      </c>
      <c r="P149" s="10">
        <v>80</v>
      </c>
      <c r="Q149" s="11"/>
      <c r="R149" s="2"/>
    </row>
    <row r="150" spans="2:18" x14ac:dyDescent="0.2">
      <c r="B150" s="13"/>
      <c r="C150" s="18" t="s">
        <v>211</v>
      </c>
      <c r="D150" s="60">
        <f>COUNT(F150:Q150)</f>
        <v>1</v>
      </c>
      <c r="E150" s="60">
        <f>SUM(F150:Q150)</f>
        <v>85</v>
      </c>
      <c r="F150" s="16"/>
      <c r="G150" s="9"/>
      <c r="H150" s="10"/>
      <c r="I150" s="10"/>
      <c r="J150" s="10"/>
      <c r="K150" s="10"/>
      <c r="L150" s="10"/>
      <c r="M150" s="10"/>
      <c r="N150" s="10"/>
      <c r="O150" s="10"/>
      <c r="P150" s="10">
        <v>85</v>
      </c>
      <c r="Q150" s="11"/>
      <c r="R150" s="2"/>
    </row>
    <row r="151" spans="2:18" x14ac:dyDescent="0.2">
      <c r="B151" s="13"/>
      <c r="C151" s="14" t="s">
        <v>81</v>
      </c>
      <c r="D151" s="60">
        <f>COUNT(F151:Q151)</f>
        <v>4</v>
      </c>
      <c r="E151" s="60">
        <f>SUM(F151:Q151)</f>
        <v>106</v>
      </c>
      <c r="F151" s="16">
        <v>20</v>
      </c>
      <c r="G151" s="9">
        <v>80</v>
      </c>
      <c r="H151" s="10"/>
      <c r="I151" s="10"/>
      <c r="J151" s="10">
        <v>3</v>
      </c>
      <c r="K151" s="10"/>
      <c r="L151" s="10">
        <v>3</v>
      </c>
      <c r="M151" s="10"/>
      <c r="N151" s="10"/>
      <c r="O151" s="10"/>
      <c r="P151" s="10"/>
      <c r="Q151" s="11"/>
      <c r="R151" s="2"/>
    </row>
    <row r="152" spans="2:18" x14ac:dyDescent="0.2">
      <c r="B152" s="13"/>
      <c r="C152" s="14" t="s">
        <v>132</v>
      </c>
      <c r="D152" s="60">
        <f>COUNT(F152:Q152)</f>
        <v>1</v>
      </c>
      <c r="E152" s="60">
        <f>SUM(F152:Q152)</f>
        <v>3</v>
      </c>
      <c r="F152" s="16"/>
      <c r="G152" s="9">
        <v>3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2"/>
    </row>
    <row r="153" spans="2:18" x14ac:dyDescent="0.2">
      <c r="B153" s="13"/>
      <c r="C153" s="14" t="s">
        <v>170</v>
      </c>
      <c r="D153" s="60">
        <f>COUNT(F153:Q153)</f>
        <v>1</v>
      </c>
      <c r="E153" s="60">
        <f>SUM(F153:Q153)</f>
        <v>3</v>
      </c>
      <c r="F153" s="16"/>
      <c r="G153" s="9"/>
      <c r="H153" s="10"/>
      <c r="I153" s="10"/>
      <c r="J153" s="10">
        <v>3</v>
      </c>
      <c r="K153" s="10"/>
      <c r="L153" s="10"/>
      <c r="M153" s="10"/>
      <c r="N153" s="10"/>
      <c r="O153" s="10"/>
      <c r="P153" s="10"/>
      <c r="Q153" s="11"/>
      <c r="R153" s="2"/>
    </row>
    <row r="154" spans="2:18" x14ac:dyDescent="0.2">
      <c r="B154" s="13"/>
      <c r="C154" s="14" t="s">
        <v>90</v>
      </c>
      <c r="D154" s="60">
        <f>COUNT(F154:Q154)</f>
        <v>2</v>
      </c>
      <c r="E154" s="60">
        <f>SUM(F154:Q154)</f>
        <v>6</v>
      </c>
      <c r="F154" s="16">
        <v>3</v>
      </c>
      <c r="G154" s="9"/>
      <c r="H154" s="10"/>
      <c r="I154" s="10"/>
      <c r="J154" s="10"/>
      <c r="K154" s="10"/>
      <c r="L154" s="10"/>
      <c r="M154" s="10">
        <v>3</v>
      </c>
      <c r="N154" s="10"/>
      <c r="O154" s="10"/>
      <c r="P154" s="10"/>
      <c r="Q154" s="11"/>
      <c r="R154" s="2"/>
    </row>
    <row r="155" spans="2:18" x14ac:dyDescent="0.2">
      <c r="B155" s="13"/>
      <c r="C155" s="18" t="s">
        <v>217</v>
      </c>
      <c r="D155" s="60">
        <f>COUNT(F155:Q155)</f>
        <v>1</v>
      </c>
      <c r="E155" s="60">
        <f>SUM(F155:Q155)</f>
        <v>3</v>
      </c>
      <c r="F155" s="16"/>
      <c r="G155" s="9"/>
      <c r="H155" s="10"/>
      <c r="I155" s="10"/>
      <c r="J155" s="10"/>
      <c r="K155" s="10"/>
      <c r="L155" s="10"/>
      <c r="M155" s="10"/>
      <c r="N155" s="10"/>
      <c r="O155" s="10"/>
      <c r="P155" s="10"/>
      <c r="Q155" s="11">
        <v>3</v>
      </c>
      <c r="R155" s="2"/>
    </row>
    <row r="156" spans="2:18" x14ac:dyDescent="0.2">
      <c r="B156" s="13"/>
      <c r="C156" s="18" t="s">
        <v>212</v>
      </c>
      <c r="D156" s="60">
        <f>COUNT(F156:Q156)</f>
        <v>1</v>
      </c>
      <c r="E156" s="60">
        <f>SUM(F156:Q156)</f>
        <v>3</v>
      </c>
      <c r="F156" s="16"/>
      <c r="G156" s="9"/>
      <c r="H156" s="10"/>
      <c r="I156" s="10"/>
      <c r="J156" s="10"/>
      <c r="K156" s="10"/>
      <c r="L156" s="10"/>
      <c r="M156" s="10"/>
      <c r="N156" s="10"/>
      <c r="O156" s="10"/>
      <c r="P156" s="10">
        <v>3</v>
      </c>
      <c r="Q156" s="11"/>
      <c r="R156" s="2"/>
    </row>
    <row r="157" spans="2:18" x14ac:dyDescent="0.2">
      <c r="B157" s="13"/>
      <c r="C157" s="14" t="s">
        <v>99</v>
      </c>
      <c r="D157" s="60">
        <f>COUNT(F157:Q157)</f>
        <v>4</v>
      </c>
      <c r="E157" s="60">
        <f>SUM(F157:Q157)</f>
        <v>106</v>
      </c>
      <c r="F157" s="16">
        <v>20</v>
      </c>
      <c r="G157" s="9">
        <v>80</v>
      </c>
      <c r="H157" s="10"/>
      <c r="I157" s="10"/>
      <c r="J157" s="10">
        <v>3</v>
      </c>
      <c r="K157" s="10"/>
      <c r="L157" s="10">
        <v>3</v>
      </c>
      <c r="M157" s="10"/>
      <c r="N157" s="10"/>
      <c r="O157" s="10"/>
      <c r="P157" s="10"/>
      <c r="Q157" s="11"/>
      <c r="R157" s="2"/>
    </row>
    <row r="158" spans="2:18" x14ac:dyDescent="0.2">
      <c r="B158" s="13"/>
      <c r="C158" s="14" t="s">
        <v>118</v>
      </c>
      <c r="D158" s="60">
        <f>COUNT(F158:Q158)</f>
        <v>2</v>
      </c>
      <c r="E158" s="60">
        <f>SUM(F158:Q158)</f>
        <v>6</v>
      </c>
      <c r="F158" s="16">
        <v>3</v>
      </c>
      <c r="G158" s="9"/>
      <c r="H158" s="10"/>
      <c r="I158" s="10"/>
      <c r="J158" s="10"/>
      <c r="K158" s="10"/>
      <c r="L158" s="10"/>
      <c r="M158" s="10">
        <v>3</v>
      </c>
      <c r="N158" s="10"/>
      <c r="O158" s="10"/>
      <c r="P158" s="10"/>
      <c r="Q158" s="11"/>
      <c r="R158" s="2"/>
    </row>
    <row r="159" spans="2:18" x14ac:dyDescent="0.2">
      <c r="B159" s="13"/>
      <c r="C159" s="14" t="s">
        <v>77</v>
      </c>
      <c r="D159" s="60">
        <f>COUNT(F159:Q159)</f>
        <v>2</v>
      </c>
      <c r="E159" s="60">
        <f>SUM(F159:Q159)</f>
        <v>145</v>
      </c>
      <c r="F159" s="16">
        <v>55</v>
      </c>
      <c r="G159" s="9"/>
      <c r="H159" s="10">
        <v>90</v>
      </c>
      <c r="I159" s="10"/>
      <c r="J159" s="10"/>
      <c r="K159" s="10"/>
      <c r="L159" s="10"/>
      <c r="M159" s="10"/>
      <c r="N159" s="10"/>
      <c r="O159" s="10"/>
      <c r="P159" s="10"/>
      <c r="Q159" s="11"/>
      <c r="R159" s="2"/>
    </row>
    <row r="160" spans="2:18" x14ac:dyDescent="0.2">
      <c r="B160" s="13"/>
      <c r="C160" s="14" t="s">
        <v>133</v>
      </c>
      <c r="D160" s="60">
        <f>COUNT(F160:Q160)</f>
        <v>2</v>
      </c>
      <c r="E160" s="60">
        <f>SUM(F160:Q160)</f>
        <v>6</v>
      </c>
      <c r="F160" s="16"/>
      <c r="G160" s="9">
        <v>3</v>
      </c>
      <c r="H160" s="10"/>
      <c r="I160" s="10"/>
      <c r="J160" s="10">
        <v>3</v>
      </c>
      <c r="K160" s="10"/>
      <c r="L160" s="10"/>
      <c r="M160" s="10"/>
      <c r="N160" s="10"/>
      <c r="O160" s="10"/>
      <c r="P160" s="10"/>
      <c r="Q160" s="11"/>
      <c r="R160" s="2"/>
    </row>
    <row r="161" spans="2:18" x14ac:dyDescent="0.2">
      <c r="B161" s="13"/>
      <c r="C161" s="14" t="s">
        <v>171</v>
      </c>
      <c r="D161" s="60">
        <f>COUNT(F161:Q161)</f>
        <v>1</v>
      </c>
      <c r="E161" s="60">
        <f>SUM(F161:Q161)</f>
        <v>3</v>
      </c>
      <c r="F161" s="16"/>
      <c r="G161" s="9"/>
      <c r="H161" s="10"/>
      <c r="I161" s="10"/>
      <c r="J161" s="10">
        <v>3</v>
      </c>
      <c r="K161" s="10"/>
      <c r="L161" s="10"/>
      <c r="M161" s="10"/>
      <c r="N161" s="10"/>
      <c r="O161" s="10"/>
      <c r="P161" s="10"/>
      <c r="Q161" s="11"/>
      <c r="R161" s="2"/>
    </row>
    <row r="162" spans="2:18" x14ac:dyDescent="0.2">
      <c r="B162" s="13"/>
      <c r="C162" s="14" t="s">
        <v>147</v>
      </c>
      <c r="D162" s="60">
        <f>COUNT(F162:Q162)</f>
        <v>2</v>
      </c>
      <c r="E162" s="60">
        <f>SUM(F162:Q162)</f>
        <v>38</v>
      </c>
      <c r="F162" s="16"/>
      <c r="G162" s="9"/>
      <c r="H162" s="10">
        <v>35</v>
      </c>
      <c r="I162" s="10"/>
      <c r="J162" s="10"/>
      <c r="K162" s="10"/>
      <c r="L162" s="10"/>
      <c r="M162" s="10">
        <v>3</v>
      </c>
      <c r="N162" s="10"/>
      <c r="O162" s="10"/>
      <c r="P162" s="10"/>
      <c r="Q162" s="11"/>
      <c r="R162" s="2"/>
    </row>
    <row r="163" spans="2:18" x14ac:dyDescent="0.2">
      <c r="B163" s="13"/>
      <c r="C163" s="14" t="s">
        <v>206</v>
      </c>
      <c r="D163" s="60">
        <f>COUNT(F163:Q163)</f>
        <v>1</v>
      </c>
      <c r="E163" s="60">
        <f>SUM(F163:Q163)</f>
        <v>40</v>
      </c>
      <c r="F163" s="16"/>
      <c r="G163" s="9"/>
      <c r="H163" s="10"/>
      <c r="I163" s="10"/>
      <c r="J163" s="10"/>
      <c r="K163" s="10"/>
      <c r="L163" s="10"/>
      <c r="M163" s="10"/>
      <c r="N163" s="10"/>
      <c r="O163" s="10">
        <v>40</v>
      </c>
      <c r="P163" s="10"/>
      <c r="Q163" s="11"/>
      <c r="R163" s="2"/>
    </row>
    <row r="164" spans="2:18" x14ac:dyDescent="0.2">
      <c r="B164" s="13"/>
      <c r="C164" s="14" t="s">
        <v>185</v>
      </c>
      <c r="D164" s="60">
        <f>COUNT(F164:Q164)</f>
        <v>4</v>
      </c>
      <c r="E164" s="60">
        <f>SUM(F164:Q164)</f>
        <v>166</v>
      </c>
      <c r="F164" s="16"/>
      <c r="G164" s="9"/>
      <c r="H164" s="10"/>
      <c r="I164" s="10"/>
      <c r="J164" s="10"/>
      <c r="K164" s="10"/>
      <c r="L164" s="10">
        <v>95</v>
      </c>
      <c r="M164" s="10"/>
      <c r="N164" s="10">
        <v>3</v>
      </c>
      <c r="O164" s="10">
        <v>3</v>
      </c>
      <c r="P164" s="10"/>
      <c r="Q164" s="11">
        <v>65</v>
      </c>
      <c r="R164" s="2"/>
    </row>
    <row r="165" spans="2:18" x14ac:dyDescent="0.2">
      <c r="B165" s="13"/>
      <c r="C165" s="14" t="s">
        <v>160</v>
      </c>
      <c r="D165" s="60">
        <f>COUNT(F165:Q165)</f>
        <v>1</v>
      </c>
      <c r="E165" s="60">
        <f>SUM(F165:Q165)</f>
        <v>95</v>
      </c>
      <c r="F165" s="16"/>
      <c r="G165" s="9"/>
      <c r="H165" s="10"/>
      <c r="I165" s="10"/>
      <c r="J165" s="10">
        <v>95</v>
      </c>
      <c r="K165" s="10"/>
      <c r="L165" s="10"/>
      <c r="M165" s="10"/>
      <c r="N165" s="10"/>
      <c r="O165" s="10"/>
      <c r="P165" s="10"/>
      <c r="Q165" s="11"/>
      <c r="R165" s="2"/>
    </row>
    <row r="166" spans="2:18" x14ac:dyDescent="0.2">
      <c r="B166" s="13"/>
      <c r="C166" s="14" t="s">
        <v>154</v>
      </c>
      <c r="D166" s="60">
        <f>COUNT(F166:Q166)</f>
        <v>4</v>
      </c>
      <c r="E166" s="60">
        <f>SUM(F166:Q166)</f>
        <v>198</v>
      </c>
      <c r="F166" s="16"/>
      <c r="G166" s="9"/>
      <c r="H166" s="10"/>
      <c r="I166" s="10">
        <v>80</v>
      </c>
      <c r="J166" s="10">
        <v>3</v>
      </c>
      <c r="K166" s="10"/>
      <c r="L166" s="10">
        <v>30</v>
      </c>
      <c r="M166" s="10">
        <v>85</v>
      </c>
      <c r="N166" s="10"/>
      <c r="O166" s="10"/>
      <c r="P166" s="10"/>
      <c r="Q166" s="11"/>
      <c r="R166" s="2"/>
    </row>
    <row r="167" spans="2:18" x14ac:dyDescent="0.2">
      <c r="B167" s="13"/>
      <c r="C167" s="14" t="s">
        <v>143</v>
      </c>
      <c r="D167" s="60">
        <f>COUNT(F167:Q167)</f>
        <v>4</v>
      </c>
      <c r="E167" s="60">
        <f>SUM(F167:Q167)</f>
        <v>300</v>
      </c>
      <c r="F167" s="16"/>
      <c r="G167" s="9"/>
      <c r="H167" s="10">
        <v>100</v>
      </c>
      <c r="I167" s="10">
        <v>30</v>
      </c>
      <c r="J167" s="10"/>
      <c r="K167" s="10">
        <v>75</v>
      </c>
      <c r="L167" s="10"/>
      <c r="M167" s="10">
        <v>95</v>
      </c>
      <c r="N167" s="10"/>
      <c r="O167" s="10"/>
      <c r="P167" s="10"/>
      <c r="Q167" s="11"/>
      <c r="R167" s="2"/>
    </row>
    <row r="168" spans="2:18" x14ac:dyDescent="0.2">
      <c r="B168" s="13"/>
      <c r="C168" s="14" t="s">
        <v>174</v>
      </c>
      <c r="D168" s="60">
        <f>COUNT(F168:Q168)</f>
        <v>1</v>
      </c>
      <c r="E168" s="60">
        <f>SUM(F168:Q168)</f>
        <v>3</v>
      </c>
      <c r="F168" s="16"/>
      <c r="G168" s="9"/>
      <c r="H168" s="10"/>
      <c r="I168" s="10"/>
      <c r="J168" s="10">
        <v>3</v>
      </c>
      <c r="K168" s="10"/>
      <c r="L168" s="10"/>
      <c r="M168" s="10"/>
      <c r="N168" s="10"/>
      <c r="O168" s="10"/>
      <c r="P168" s="10"/>
      <c r="Q168" s="11"/>
      <c r="R168" s="2"/>
    </row>
    <row r="169" spans="2:18" x14ac:dyDescent="0.2">
      <c r="B169" s="13"/>
      <c r="C169" s="14" t="s">
        <v>108</v>
      </c>
      <c r="D169" s="60">
        <f>COUNT(F169:Q169)</f>
        <v>4</v>
      </c>
      <c r="E169" s="60">
        <f>SUM(F169:Q169)</f>
        <v>133</v>
      </c>
      <c r="F169" s="16">
        <v>3</v>
      </c>
      <c r="G169" s="9">
        <v>25</v>
      </c>
      <c r="H169" s="10">
        <v>85</v>
      </c>
      <c r="I169" s="10"/>
      <c r="J169" s="10">
        <v>20</v>
      </c>
      <c r="K169" s="10"/>
      <c r="L169" s="10"/>
      <c r="M169" s="10"/>
      <c r="N169" s="10"/>
      <c r="O169" s="10"/>
      <c r="P169" s="10"/>
      <c r="Q169" s="11"/>
      <c r="R169" s="2"/>
    </row>
    <row r="170" spans="2:18" x14ac:dyDescent="0.2">
      <c r="B170" s="13"/>
      <c r="C170" s="14" t="s">
        <v>190</v>
      </c>
      <c r="D170" s="60">
        <f>COUNT(F170:Q170)</f>
        <v>1</v>
      </c>
      <c r="E170" s="60">
        <f>SUM(F170:Q170)</f>
        <v>3</v>
      </c>
      <c r="F170" s="16"/>
      <c r="G170" s="9"/>
      <c r="H170" s="10"/>
      <c r="I170" s="10"/>
      <c r="J170" s="10"/>
      <c r="K170" s="10"/>
      <c r="L170" s="10">
        <v>3</v>
      </c>
      <c r="M170" s="10"/>
      <c r="N170" s="10"/>
      <c r="O170" s="10"/>
      <c r="P170" s="10"/>
      <c r="Q170" s="11"/>
      <c r="R170" s="2"/>
    </row>
    <row r="171" spans="2:18" x14ac:dyDescent="0.2">
      <c r="B171" s="13"/>
      <c r="C171" s="14" t="s">
        <v>100</v>
      </c>
      <c r="D171" s="60">
        <f>COUNT(F171:Q171)</f>
        <v>3</v>
      </c>
      <c r="E171" s="60">
        <f>SUM(F171:Q171)</f>
        <v>48</v>
      </c>
      <c r="F171" s="16">
        <v>15</v>
      </c>
      <c r="G171" s="9"/>
      <c r="H171" s="10"/>
      <c r="I171" s="10"/>
      <c r="J171" s="10"/>
      <c r="K171" s="10"/>
      <c r="L171" s="10"/>
      <c r="M171" s="10"/>
      <c r="N171" s="10"/>
      <c r="O171" s="10">
        <v>3</v>
      </c>
      <c r="P171" s="10">
        <v>30</v>
      </c>
      <c r="Q171" s="11"/>
      <c r="R171" s="2"/>
    </row>
    <row r="172" spans="2:18" x14ac:dyDescent="0.2">
      <c r="B172" s="13"/>
      <c r="C172" s="14" t="s">
        <v>142</v>
      </c>
      <c r="D172" s="60">
        <f>COUNT(F172:Q172)</f>
        <v>2</v>
      </c>
      <c r="E172" s="60">
        <f>SUM(F172:Q172)</f>
        <v>6</v>
      </c>
      <c r="F172" s="16"/>
      <c r="G172" s="9"/>
      <c r="H172" s="10">
        <v>3</v>
      </c>
      <c r="I172" s="10"/>
      <c r="J172" s="10"/>
      <c r="K172" s="10"/>
      <c r="L172" s="10">
        <v>3</v>
      </c>
      <c r="M172" s="10"/>
      <c r="N172" s="10"/>
      <c r="O172" s="10"/>
      <c r="P172" s="10"/>
      <c r="Q172" s="11"/>
      <c r="R172" s="2"/>
    </row>
    <row r="173" spans="2:18" x14ac:dyDescent="0.2">
      <c r="B173" s="13"/>
      <c r="C173" s="14" t="s">
        <v>86</v>
      </c>
      <c r="D173" s="60">
        <f>COUNT(F173:Q173)</f>
        <v>4</v>
      </c>
      <c r="E173" s="60">
        <f>SUM(F173:Q173)</f>
        <v>106</v>
      </c>
      <c r="F173" s="16">
        <v>3</v>
      </c>
      <c r="G173" s="9"/>
      <c r="H173" s="10">
        <v>40</v>
      </c>
      <c r="I173" s="10">
        <v>3</v>
      </c>
      <c r="J173" s="10"/>
      <c r="K173" s="10"/>
      <c r="L173" s="10"/>
      <c r="M173" s="10">
        <v>60</v>
      </c>
      <c r="N173" s="10"/>
      <c r="O173" s="10"/>
      <c r="P173" s="10"/>
      <c r="Q173" s="11"/>
      <c r="R173" s="2"/>
    </row>
    <row r="174" spans="2:18" x14ac:dyDescent="0.2">
      <c r="B174" s="13"/>
      <c r="C174" s="14" t="s">
        <v>182</v>
      </c>
      <c r="D174" s="60">
        <f>COUNT(F174:Q174)</f>
        <v>1</v>
      </c>
      <c r="E174" s="60">
        <f>SUM(F174:Q174)</f>
        <v>3</v>
      </c>
      <c r="F174" s="16"/>
      <c r="G174" s="9"/>
      <c r="H174" s="10"/>
      <c r="I174" s="10"/>
      <c r="J174" s="10"/>
      <c r="K174" s="10"/>
      <c r="L174" s="10">
        <v>3</v>
      </c>
      <c r="M174" s="10"/>
      <c r="N174" s="10"/>
      <c r="O174" s="10"/>
      <c r="P174" s="10"/>
      <c r="Q174" s="11"/>
      <c r="R174" s="2"/>
    </row>
    <row r="175" spans="2:18" x14ac:dyDescent="0.2">
      <c r="B175" s="13"/>
      <c r="C175" s="14" t="s">
        <v>202</v>
      </c>
      <c r="D175" s="60">
        <f>COUNT(F175:Q175)</f>
        <v>1</v>
      </c>
      <c r="E175" s="60">
        <f>SUM(F175:Q175)</f>
        <v>100</v>
      </c>
      <c r="F175" s="16"/>
      <c r="G175" s="9"/>
      <c r="H175" s="10"/>
      <c r="I175" s="10"/>
      <c r="J175" s="10"/>
      <c r="K175" s="10"/>
      <c r="L175" s="10"/>
      <c r="M175" s="10"/>
      <c r="N175" s="10"/>
      <c r="O175" s="10">
        <v>100</v>
      </c>
      <c r="P175" s="10"/>
      <c r="Q175" s="11"/>
      <c r="R175" s="2"/>
    </row>
    <row r="176" spans="2:18" x14ac:dyDescent="0.2">
      <c r="B176" s="13"/>
      <c r="C176" s="14" t="s">
        <v>191</v>
      </c>
      <c r="D176" s="60">
        <f>COUNT(F176:Q176)</f>
        <v>2</v>
      </c>
      <c r="E176" s="60">
        <f>SUM(F176:Q176)</f>
        <v>73</v>
      </c>
      <c r="F176" s="16"/>
      <c r="G176" s="9"/>
      <c r="H176" s="10"/>
      <c r="I176" s="10"/>
      <c r="J176" s="10"/>
      <c r="K176" s="10"/>
      <c r="L176" s="10"/>
      <c r="M176" s="10">
        <v>70</v>
      </c>
      <c r="N176" s="10"/>
      <c r="O176" s="10">
        <v>3</v>
      </c>
      <c r="P176" s="10"/>
      <c r="Q176" s="11"/>
      <c r="R176" s="2"/>
    </row>
    <row r="177" spans="2:18" x14ac:dyDescent="0.2">
      <c r="B177" s="13"/>
      <c r="C177" s="14" t="s">
        <v>111</v>
      </c>
      <c r="D177" s="60">
        <f>COUNT(F177:Q177)</f>
        <v>3</v>
      </c>
      <c r="E177" s="60">
        <f>SUM(F177:Q177)</f>
        <v>9</v>
      </c>
      <c r="F177" s="16">
        <v>3</v>
      </c>
      <c r="G177" s="9"/>
      <c r="H177" s="10"/>
      <c r="I177" s="10"/>
      <c r="J177" s="10"/>
      <c r="K177" s="10"/>
      <c r="L177" s="10"/>
      <c r="M177" s="10"/>
      <c r="N177" s="10">
        <v>3</v>
      </c>
      <c r="O177" s="10">
        <v>3</v>
      </c>
      <c r="P177" s="10"/>
      <c r="Q177" s="11"/>
      <c r="R177" s="2"/>
    </row>
    <row r="178" spans="2:18" x14ac:dyDescent="0.2">
      <c r="B178" s="13"/>
      <c r="C178" s="14" t="s">
        <v>85</v>
      </c>
      <c r="D178" s="60">
        <f>COUNT(F178:Q178)</f>
        <v>3</v>
      </c>
      <c r="E178" s="60">
        <f>SUM(F178:Q178)</f>
        <v>9</v>
      </c>
      <c r="F178" s="16">
        <v>3</v>
      </c>
      <c r="G178" s="9"/>
      <c r="H178" s="10"/>
      <c r="I178" s="10"/>
      <c r="J178" s="10"/>
      <c r="K178" s="10"/>
      <c r="L178" s="10"/>
      <c r="M178" s="10"/>
      <c r="N178" s="10">
        <v>3</v>
      </c>
      <c r="O178" s="10">
        <v>3</v>
      </c>
      <c r="P178" s="10"/>
      <c r="Q178" s="11"/>
      <c r="R178" s="2"/>
    </row>
    <row r="179" spans="2:18" x14ac:dyDescent="0.2">
      <c r="B179" s="13"/>
      <c r="C179" s="14" t="s">
        <v>208</v>
      </c>
      <c r="D179" s="60">
        <f>COUNT(F179:Q179)</f>
        <v>1</v>
      </c>
      <c r="E179" s="60">
        <f>SUM(F179:Q179)</f>
        <v>3</v>
      </c>
      <c r="F179" s="16"/>
      <c r="G179" s="9"/>
      <c r="H179" s="10"/>
      <c r="I179" s="10"/>
      <c r="J179" s="10"/>
      <c r="K179" s="10"/>
      <c r="L179" s="10"/>
      <c r="M179" s="10"/>
      <c r="N179" s="10"/>
      <c r="O179" s="10">
        <v>3</v>
      </c>
      <c r="P179" s="10"/>
      <c r="Q179" s="11"/>
      <c r="R179" s="2"/>
    </row>
    <row r="180" spans="2:18" x14ac:dyDescent="0.2">
      <c r="B180" s="13"/>
      <c r="C180" s="14" t="s">
        <v>163</v>
      </c>
      <c r="D180" s="60">
        <f>COUNT(F180:Q180)</f>
        <v>2</v>
      </c>
      <c r="E180" s="60">
        <f>SUM(F180:Q180)</f>
        <v>48</v>
      </c>
      <c r="F180" s="16"/>
      <c r="G180" s="9"/>
      <c r="H180" s="10"/>
      <c r="I180" s="10"/>
      <c r="J180" s="10">
        <v>45</v>
      </c>
      <c r="K180" s="10"/>
      <c r="L180" s="10">
        <v>3</v>
      </c>
      <c r="M180" s="10"/>
      <c r="N180" s="10"/>
      <c r="O180" s="10"/>
      <c r="P180" s="10"/>
      <c r="Q180" s="11"/>
      <c r="R180" s="2"/>
    </row>
    <row r="181" spans="2:18" x14ac:dyDescent="0.2">
      <c r="B181" s="13"/>
      <c r="C181" s="14" t="s">
        <v>169</v>
      </c>
      <c r="D181" s="60">
        <f>COUNT(F181:Q181)</f>
        <v>1</v>
      </c>
      <c r="E181" s="60">
        <f>SUM(F181:Q181)</f>
        <v>95</v>
      </c>
      <c r="F181" s="16"/>
      <c r="G181" s="9"/>
      <c r="H181" s="10"/>
      <c r="I181" s="10"/>
      <c r="J181" s="10">
        <v>95</v>
      </c>
      <c r="K181" s="10"/>
      <c r="L181" s="10"/>
      <c r="M181" s="10"/>
      <c r="N181" s="10"/>
      <c r="O181" s="10"/>
      <c r="P181" s="10"/>
      <c r="Q181" s="11"/>
      <c r="R181" s="2"/>
    </row>
    <row r="182" spans="2:18" x14ac:dyDescent="0.2">
      <c r="B182" s="13"/>
      <c r="C182" s="14" t="s">
        <v>201</v>
      </c>
      <c r="D182" s="60">
        <f>COUNT(F182:Q182)</f>
        <v>1</v>
      </c>
      <c r="E182" s="60">
        <f>SUM(F182:Q182)</f>
        <v>3</v>
      </c>
      <c r="F182" s="16"/>
      <c r="G182" s="9"/>
      <c r="H182" s="10"/>
      <c r="I182" s="10"/>
      <c r="J182" s="10"/>
      <c r="K182" s="10"/>
      <c r="L182" s="10"/>
      <c r="M182" s="10"/>
      <c r="N182" s="10">
        <v>3</v>
      </c>
      <c r="O182" s="10"/>
      <c r="P182" s="10"/>
      <c r="Q182" s="11"/>
      <c r="R182" s="2"/>
    </row>
    <row r="183" spans="2:18" x14ac:dyDescent="0.2">
      <c r="B183" s="13"/>
      <c r="C183" s="14" t="s">
        <v>146</v>
      </c>
      <c r="D183" s="60">
        <f>COUNT(F183:Q183)</f>
        <v>1</v>
      </c>
      <c r="E183" s="60">
        <f>SUM(F183:Q183)</f>
        <v>60</v>
      </c>
      <c r="F183" s="16"/>
      <c r="G183" s="9"/>
      <c r="H183" s="10">
        <v>60</v>
      </c>
      <c r="I183" s="10"/>
      <c r="J183" s="10"/>
      <c r="K183" s="10"/>
      <c r="L183" s="10"/>
      <c r="M183" s="10"/>
      <c r="N183" s="10"/>
      <c r="O183" s="10"/>
      <c r="P183" s="10"/>
      <c r="Q183" s="11"/>
      <c r="R183" s="2"/>
    </row>
    <row r="184" spans="2:18" x14ac:dyDescent="0.2">
      <c r="B184" s="13"/>
      <c r="C184" s="14" t="s">
        <v>184</v>
      </c>
      <c r="D184" s="60">
        <f>COUNT(F184:Q184)</f>
        <v>3</v>
      </c>
      <c r="E184" s="60">
        <f>SUM(F184:Q184)</f>
        <v>9</v>
      </c>
      <c r="F184" s="16"/>
      <c r="G184" s="9"/>
      <c r="H184" s="10"/>
      <c r="I184" s="10"/>
      <c r="J184" s="10"/>
      <c r="K184" s="10"/>
      <c r="L184" s="10">
        <v>3</v>
      </c>
      <c r="M184" s="10">
        <v>3</v>
      </c>
      <c r="N184" s="10">
        <v>3</v>
      </c>
      <c r="O184" s="10"/>
      <c r="P184" s="10"/>
      <c r="Q184" s="11"/>
      <c r="R184" s="2"/>
    </row>
    <row r="185" spans="2:18" x14ac:dyDescent="0.2">
      <c r="B185" s="13"/>
      <c r="C185" s="14" t="s">
        <v>105</v>
      </c>
      <c r="D185" s="60">
        <f>COUNT(F185:Q185)</f>
        <v>1</v>
      </c>
      <c r="E185" s="60">
        <f>SUM(F185:Q185)</f>
        <v>3</v>
      </c>
      <c r="F185" s="16">
        <v>3</v>
      </c>
      <c r="G185" s="9"/>
      <c r="H185" s="10"/>
      <c r="I185" s="10"/>
      <c r="J185" s="10"/>
      <c r="K185" s="10"/>
      <c r="L185" s="10"/>
      <c r="M185" s="10"/>
      <c r="N185" s="10"/>
      <c r="O185" s="10"/>
      <c r="P185" s="10"/>
      <c r="Q185" s="11"/>
      <c r="R185" s="2"/>
    </row>
    <row r="186" spans="2:18" x14ac:dyDescent="0.2">
      <c r="B186" s="13"/>
      <c r="C186" s="18" t="s">
        <v>214</v>
      </c>
      <c r="D186" s="60">
        <f>COUNT(F186:Q186)</f>
        <v>1</v>
      </c>
      <c r="E186" s="60">
        <f>SUM(F186:Q186)</f>
        <v>10</v>
      </c>
      <c r="F186" s="16"/>
      <c r="G186" s="9"/>
      <c r="H186" s="10"/>
      <c r="I186" s="10"/>
      <c r="J186" s="10"/>
      <c r="K186" s="10"/>
      <c r="L186" s="10"/>
      <c r="M186" s="10"/>
      <c r="N186" s="10"/>
      <c r="O186" s="10"/>
      <c r="P186" s="10">
        <v>10</v>
      </c>
      <c r="Q186" s="11"/>
      <c r="R186" s="2"/>
    </row>
    <row r="187" spans="2:18" x14ac:dyDescent="0.2">
      <c r="B187" s="13"/>
      <c r="C187" s="14" t="s">
        <v>150</v>
      </c>
      <c r="D187" s="60">
        <f>COUNT(F187:Q187)</f>
        <v>2</v>
      </c>
      <c r="E187" s="60">
        <f>SUM(F187:Q187)</f>
        <v>160</v>
      </c>
      <c r="F187" s="16"/>
      <c r="G187" s="9"/>
      <c r="H187" s="10"/>
      <c r="I187" s="10">
        <v>100</v>
      </c>
      <c r="J187" s="10"/>
      <c r="K187" s="10"/>
      <c r="L187" s="10"/>
      <c r="M187" s="10"/>
      <c r="N187" s="10"/>
      <c r="O187" s="10"/>
      <c r="P187" s="10">
        <v>60</v>
      </c>
      <c r="Q187" s="11"/>
      <c r="R187" s="2"/>
    </row>
    <row r="188" spans="2:18" x14ac:dyDescent="0.2">
      <c r="B188" s="13"/>
      <c r="C188" s="14" t="s">
        <v>101</v>
      </c>
      <c r="D188" s="60">
        <f>COUNT(F188:Q188)</f>
        <v>2</v>
      </c>
      <c r="E188" s="60">
        <f>SUM(F188:Q188)</f>
        <v>13</v>
      </c>
      <c r="F188" s="16">
        <v>10</v>
      </c>
      <c r="G188" s="9"/>
      <c r="H188" s="10"/>
      <c r="I188" s="10"/>
      <c r="J188" s="10"/>
      <c r="K188" s="10"/>
      <c r="L188" s="10">
        <v>3</v>
      </c>
      <c r="M188" s="10"/>
      <c r="N188" s="10"/>
      <c r="O188" s="10"/>
      <c r="P188" s="10"/>
      <c r="Q188" s="11"/>
      <c r="R188" s="2"/>
    </row>
    <row r="189" spans="2:18" x14ac:dyDescent="0.2">
      <c r="B189" s="13"/>
      <c r="C189" s="14" t="s">
        <v>203</v>
      </c>
      <c r="D189" s="60">
        <f>COUNT(F189:Q189)</f>
        <v>2</v>
      </c>
      <c r="E189" s="60">
        <f>SUM(F189:Q189)</f>
        <v>90</v>
      </c>
      <c r="F189" s="16"/>
      <c r="G189" s="9"/>
      <c r="H189" s="10"/>
      <c r="I189" s="10"/>
      <c r="J189" s="10"/>
      <c r="K189" s="10"/>
      <c r="L189" s="10"/>
      <c r="M189" s="10"/>
      <c r="N189" s="10"/>
      <c r="O189" s="10">
        <v>20</v>
      </c>
      <c r="P189" s="10"/>
      <c r="Q189" s="11">
        <v>70</v>
      </c>
      <c r="R189" s="2"/>
    </row>
    <row r="190" spans="2:18" x14ac:dyDescent="0.2">
      <c r="B190" s="13"/>
      <c r="C190" s="14" t="s">
        <v>204</v>
      </c>
      <c r="D190" s="60">
        <f>COUNT(F190:Q190)</f>
        <v>1</v>
      </c>
      <c r="E190" s="60">
        <f>SUM(F190:Q190)</f>
        <v>3</v>
      </c>
      <c r="F190" s="16"/>
      <c r="G190" s="9"/>
      <c r="H190" s="10"/>
      <c r="I190" s="10"/>
      <c r="J190" s="10"/>
      <c r="K190" s="10"/>
      <c r="L190" s="10"/>
      <c r="M190" s="10"/>
      <c r="N190" s="10"/>
      <c r="O190" s="10">
        <v>3</v>
      </c>
      <c r="P190" s="10"/>
      <c r="Q190" s="11"/>
      <c r="R190" s="2"/>
    </row>
    <row r="191" spans="2:18" x14ac:dyDescent="0.2">
      <c r="B191" s="13"/>
      <c r="C191" s="14" t="s">
        <v>116</v>
      </c>
      <c r="D191" s="60">
        <f>COUNT(F191:Q191)</f>
        <v>2</v>
      </c>
      <c r="E191" s="60">
        <f>SUM(F191:Q191)</f>
        <v>6</v>
      </c>
      <c r="F191" s="16">
        <v>3</v>
      </c>
      <c r="G191" s="9"/>
      <c r="H191" s="10">
        <v>3</v>
      </c>
      <c r="I191" s="10"/>
      <c r="J191" s="10"/>
      <c r="K191" s="10"/>
      <c r="L191" s="10"/>
      <c r="M191" s="10"/>
      <c r="N191" s="10"/>
      <c r="O191" s="10"/>
      <c r="P191" s="10"/>
      <c r="Q191" s="11"/>
      <c r="R191" s="2"/>
    </row>
    <row r="192" spans="2:18" x14ac:dyDescent="0.2">
      <c r="B192" s="13"/>
      <c r="C192" s="14" t="s">
        <v>198</v>
      </c>
      <c r="D192" s="60">
        <f>COUNT(F192:Q192)</f>
        <v>1</v>
      </c>
      <c r="E192" s="60">
        <f>SUM(F192:Q192)</f>
        <v>3</v>
      </c>
      <c r="F192" s="16"/>
      <c r="G192" s="9"/>
      <c r="H192" s="10"/>
      <c r="I192" s="10"/>
      <c r="J192" s="10"/>
      <c r="K192" s="10"/>
      <c r="L192" s="10"/>
      <c r="M192" s="10"/>
      <c r="N192" s="10">
        <v>3</v>
      </c>
      <c r="O192" s="10"/>
      <c r="P192" s="10"/>
      <c r="Q192" s="11"/>
      <c r="R192" s="2"/>
    </row>
    <row r="193" spans="2:18" x14ac:dyDescent="0.2">
      <c r="B193" s="13"/>
      <c r="C193" s="14" t="s">
        <v>96</v>
      </c>
      <c r="D193" s="60">
        <f>COUNT(F193:Q193)</f>
        <v>2</v>
      </c>
      <c r="E193" s="60">
        <f>SUM(F193:Q193)</f>
        <v>43</v>
      </c>
      <c r="F193" s="16">
        <v>40</v>
      </c>
      <c r="G193" s="9">
        <v>3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1"/>
      <c r="R193" s="2"/>
    </row>
    <row r="194" spans="2:18" x14ac:dyDescent="0.2">
      <c r="B194" s="13"/>
      <c r="C194" s="18" t="s">
        <v>173</v>
      </c>
      <c r="D194" s="60">
        <f>COUNT(F194:Q194)</f>
        <v>1</v>
      </c>
      <c r="E194" s="60">
        <f>SUM(F194:Q194)</f>
        <v>3</v>
      </c>
      <c r="F194" s="16"/>
      <c r="G194" s="9"/>
      <c r="H194" s="10"/>
      <c r="I194" s="10"/>
      <c r="J194" s="10">
        <v>3</v>
      </c>
      <c r="K194" s="10"/>
      <c r="L194" s="10"/>
      <c r="M194" s="10"/>
      <c r="N194" s="10"/>
      <c r="O194" s="10"/>
      <c r="P194" s="10"/>
      <c r="Q194" s="11"/>
      <c r="R194" s="2"/>
    </row>
    <row r="195" spans="2:18" ht="13.5" thickBot="1" x14ac:dyDescent="0.25">
      <c r="B195" s="48" t="s">
        <v>218</v>
      </c>
      <c r="C195" s="49" t="s">
        <v>158</v>
      </c>
      <c r="D195" s="62">
        <f>COUNT(F195:Q195)</f>
        <v>4</v>
      </c>
      <c r="E195" s="62">
        <f>SUM(F195:Q195)</f>
        <v>12</v>
      </c>
      <c r="F195" s="50"/>
      <c r="G195" s="51"/>
      <c r="H195" s="52"/>
      <c r="I195" s="52">
        <v>3</v>
      </c>
      <c r="J195" s="52"/>
      <c r="K195" s="52">
        <v>3</v>
      </c>
      <c r="L195" s="52"/>
      <c r="M195" s="52"/>
      <c r="N195" s="52"/>
      <c r="O195" s="52">
        <v>3</v>
      </c>
      <c r="P195" s="52">
        <v>3</v>
      </c>
      <c r="Q195" s="53"/>
      <c r="R195" s="2"/>
    </row>
    <row r="196" spans="2:18" x14ac:dyDescent="0.2">
      <c r="B196" s="17"/>
      <c r="C196" s="18"/>
      <c r="D196" s="6"/>
      <c r="E196" s="6"/>
      <c r="F196" s="7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2"/>
    </row>
    <row r="197" spans="2:18" x14ac:dyDescent="0.2">
      <c r="B197" s="17"/>
      <c r="C197" s="18"/>
      <c r="D197" s="6"/>
      <c r="E197" s="6"/>
      <c r="F197" s="7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2"/>
    </row>
    <row r="198" spans="2:18" x14ac:dyDescent="0.2">
      <c r="B198" s="17"/>
      <c r="C198" s="14"/>
      <c r="D198" s="6"/>
      <c r="E198" s="6"/>
      <c r="F198" s="7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2"/>
    </row>
    <row r="199" spans="2:18" x14ac:dyDescent="0.2">
      <c r="C199" s="14"/>
      <c r="D199" s="5"/>
      <c r="E199" s="3"/>
      <c r="F19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8" x14ac:dyDescent="0.2">
      <c r="C200" s="14"/>
      <c r="D200" s="5"/>
      <c r="E200" s="3"/>
      <c r="F20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8" x14ac:dyDescent="0.2">
      <c r="C201" s="14"/>
      <c r="D201" s="5"/>
      <c r="E201" s="3"/>
      <c r="F20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8" x14ac:dyDescent="0.2">
      <c r="C202" s="14"/>
      <c r="D202" s="5"/>
      <c r="E202" s="3"/>
      <c r="F20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8" x14ac:dyDescent="0.2">
      <c r="C203" s="14"/>
      <c r="D203" s="5"/>
      <c r="E203" s="3"/>
      <c r="F20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8" x14ac:dyDescent="0.2">
      <c r="C204" s="14"/>
      <c r="D204" s="5"/>
      <c r="E204" s="3"/>
      <c r="F20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8" x14ac:dyDescent="0.2">
      <c r="C205" s="14"/>
      <c r="D205" s="5"/>
      <c r="E205" s="3"/>
      <c r="F20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8" x14ac:dyDescent="0.2">
      <c r="C206" s="14"/>
      <c r="D206" s="5"/>
      <c r="E206" s="3"/>
      <c r="F20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8" x14ac:dyDescent="0.2">
      <c r="C207" s="14"/>
      <c r="D207" s="5"/>
      <c r="E207" s="3"/>
      <c r="F20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8" x14ac:dyDescent="0.2">
      <c r="C208" s="14"/>
      <c r="D208" s="5"/>
      <c r="E208" s="3"/>
      <c r="F20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3:17" x14ac:dyDescent="0.2">
      <c r="C209" s="14"/>
      <c r="D209" s="5"/>
      <c r="E209" s="3"/>
      <c r="F20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3:17" x14ac:dyDescent="0.2">
      <c r="C210" s="14"/>
      <c r="D210" s="5"/>
      <c r="E210" s="3"/>
      <c r="F21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3:17" x14ac:dyDescent="0.2">
      <c r="C211" s="14"/>
      <c r="D211" s="5"/>
      <c r="E211" s="3"/>
      <c r="F211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3:17" x14ac:dyDescent="0.2">
      <c r="C212" s="14"/>
      <c r="D212" s="5"/>
      <c r="E212" s="3"/>
      <c r="F21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3:17" x14ac:dyDescent="0.2">
      <c r="C213" s="14"/>
      <c r="D213" s="5"/>
      <c r="E213" s="3"/>
      <c r="F21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3:17" x14ac:dyDescent="0.2">
      <c r="C214" s="14"/>
      <c r="D214" s="5"/>
      <c r="E214" s="3"/>
      <c r="F21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3:17" x14ac:dyDescent="0.2">
      <c r="C215" s="14"/>
      <c r="D215" s="5"/>
      <c r="E215" s="3"/>
      <c r="F21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3:17" x14ac:dyDescent="0.2">
      <c r="C216" s="14"/>
      <c r="D216" s="5"/>
      <c r="E216" s="3"/>
      <c r="F21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3:17" x14ac:dyDescent="0.2">
      <c r="C217" s="14"/>
      <c r="D217" s="5"/>
      <c r="E217" s="3"/>
      <c r="F21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3:17" x14ac:dyDescent="0.2">
      <c r="C218" s="14"/>
      <c r="D218" s="5"/>
      <c r="E218" s="3"/>
      <c r="F21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3:17" x14ac:dyDescent="0.2">
      <c r="C219" s="14"/>
      <c r="D219" s="5"/>
      <c r="E219" s="3"/>
      <c r="F21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3:17" x14ac:dyDescent="0.2">
      <c r="C220" s="14"/>
      <c r="D220" s="5"/>
      <c r="E220" s="3"/>
      <c r="F22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3:17" x14ac:dyDescent="0.2">
      <c r="C221" s="14"/>
      <c r="D221" s="5"/>
      <c r="E221" s="3"/>
      <c r="F221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3:17" x14ac:dyDescent="0.2">
      <c r="C222" s="14"/>
      <c r="D222" s="5"/>
      <c r="E222" s="3"/>
      <c r="F22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3:17" x14ac:dyDescent="0.2">
      <c r="C223" s="14"/>
      <c r="D223" s="5"/>
      <c r="E223" s="3"/>
      <c r="F22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3:17" x14ac:dyDescent="0.2">
      <c r="C224" s="14"/>
      <c r="D224" s="5"/>
      <c r="E224" s="3"/>
      <c r="F22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3:17" x14ac:dyDescent="0.2">
      <c r="C225" s="14"/>
      <c r="D225" s="5"/>
      <c r="E225" s="3"/>
      <c r="F22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3:17" x14ac:dyDescent="0.2">
      <c r="C226" s="14"/>
      <c r="D226" s="5"/>
      <c r="E226" s="3"/>
      <c r="F22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3:17" x14ac:dyDescent="0.2">
      <c r="C227" s="14"/>
      <c r="D227" s="5"/>
      <c r="E227" s="3"/>
      <c r="F22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3:17" x14ac:dyDescent="0.2">
      <c r="C228" s="14"/>
      <c r="D228" s="5"/>
      <c r="E228" s="3"/>
      <c r="F22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3:17" x14ac:dyDescent="0.2">
      <c r="C229" s="14"/>
      <c r="D229" s="5"/>
      <c r="E229" s="3"/>
      <c r="F22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3:17" x14ac:dyDescent="0.2">
      <c r="C230" s="14"/>
      <c r="D230" s="5"/>
      <c r="E230" s="3"/>
      <c r="F230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3:17" x14ac:dyDescent="0.2">
      <c r="C231" s="14"/>
      <c r="D231" s="5"/>
      <c r="E231" s="3"/>
      <c r="F23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3:17" x14ac:dyDescent="0.2">
      <c r="C232" s="14"/>
      <c r="D232" s="5"/>
      <c r="E232" s="3"/>
      <c r="F23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3:17" x14ac:dyDescent="0.2">
      <c r="C233" s="14"/>
      <c r="D233" s="5"/>
      <c r="E233" s="3"/>
      <c r="F23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3:17" x14ac:dyDescent="0.2">
      <c r="C234" s="14"/>
      <c r="D234" s="5"/>
      <c r="E234" s="3"/>
      <c r="F23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3:17" x14ac:dyDescent="0.2">
      <c r="C235" s="14"/>
      <c r="D235" s="5"/>
      <c r="E235" s="3"/>
      <c r="F23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3:17" x14ac:dyDescent="0.2">
      <c r="C236" s="14"/>
      <c r="D236" s="5"/>
      <c r="E236" s="3"/>
      <c r="F23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3:17" x14ac:dyDescent="0.2">
      <c r="C237" s="14"/>
      <c r="D237" s="5"/>
      <c r="E237" s="3"/>
      <c r="F23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3:17" x14ac:dyDescent="0.2">
      <c r="C238" s="14"/>
      <c r="D238" s="5"/>
      <c r="E238" s="3"/>
      <c r="F23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3:17" x14ac:dyDescent="0.2">
      <c r="C239" s="14"/>
      <c r="D239" s="5"/>
      <c r="E239" s="3"/>
      <c r="F239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3:17" x14ac:dyDescent="0.2">
      <c r="D240" s="5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3:17" x14ac:dyDescent="0.2">
      <c r="C241" s="14"/>
      <c r="D241" s="5"/>
      <c r="E241" s="3"/>
      <c r="F24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3:17" x14ac:dyDescent="0.2">
      <c r="C242" s="14"/>
      <c r="D242" s="5"/>
      <c r="E242" s="3"/>
      <c r="F24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3:17" x14ac:dyDescent="0.2">
      <c r="C243" s="14"/>
      <c r="D243" s="5"/>
      <c r="E243" s="3"/>
      <c r="F24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3:17" x14ac:dyDescent="0.2">
      <c r="C244" s="14"/>
      <c r="D244" s="5"/>
      <c r="E244" s="3"/>
      <c r="F24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3:17" x14ac:dyDescent="0.2">
      <c r="C245" s="14"/>
      <c r="D245" s="5"/>
      <c r="E245" s="3"/>
      <c r="F24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3:17" x14ac:dyDescent="0.2">
      <c r="C246" s="14"/>
      <c r="D246" s="5"/>
      <c r="E246" s="3"/>
      <c r="F2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3:17" x14ac:dyDescent="0.2">
      <c r="C247" s="14"/>
      <c r="D247" s="5"/>
      <c r="E247" s="3"/>
      <c r="F24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3:17" x14ac:dyDescent="0.2">
      <c r="C248" s="14"/>
      <c r="D248" s="5"/>
      <c r="E248" s="3"/>
      <c r="F248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3:17" x14ac:dyDescent="0.2">
      <c r="C249" s="14"/>
      <c r="D249" s="5"/>
      <c r="E249" s="3"/>
      <c r="F249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3:17" x14ac:dyDescent="0.2">
      <c r="C250" s="14"/>
      <c r="D250" s="5"/>
      <c r="E250" s="3"/>
      <c r="F250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3:17" x14ac:dyDescent="0.2">
      <c r="C251" s="14"/>
      <c r="D251" s="5"/>
      <c r="E251" s="3"/>
      <c r="F251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3:17" x14ac:dyDescent="0.2">
      <c r="C252" s="14"/>
      <c r="D252" s="5"/>
      <c r="E252" s="3"/>
      <c r="F25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3:17" x14ac:dyDescent="0.2">
      <c r="C253" s="14"/>
      <c r="D253" s="5"/>
      <c r="E253" s="3"/>
      <c r="F25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3:17" x14ac:dyDescent="0.2">
      <c r="C254" s="14"/>
      <c r="D254" s="5"/>
      <c r="E254" s="3"/>
      <c r="F25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3:17" x14ac:dyDescent="0.2">
      <c r="C255" s="14"/>
      <c r="D255" s="5"/>
      <c r="E255" s="3"/>
      <c r="F25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3:17" x14ac:dyDescent="0.2">
      <c r="C256" s="14"/>
      <c r="D256" s="5"/>
      <c r="E256" s="3"/>
      <c r="F25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3:17" x14ac:dyDescent="0.2">
      <c r="C257" s="14"/>
      <c r="D257" s="5"/>
      <c r="E257" s="3"/>
      <c r="F25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3:17" x14ac:dyDescent="0.2">
      <c r="C258" s="14"/>
      <c r="D258" s="5"/>
      <c r="E258" s="3"/>
      <c r="F258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3:17" x14ac:dyDescent="0.2">
      <c r="C259" s="14"/>
      <c r="D259" s="5"/>
      <c r="E259" s="3"/>
      <c r="F25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3:17" x14ac:dyDescent="0.2">
      <c r="C260" s="14"/>
      <c r="D260" s="5"/>
      <c r="E260" s="3"/>
      <c r="F260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3:17" x14ac:dyDescent="0.2">
      <c r="C261" s="14"/>
      <c r="D261" s="5"/>
      <c r="E261" s="3"/>
      <c r="F261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3:17" x14ac:dyDescent="0.2">
      <c r="C262" s="14"/>
      <c r="D262" s="5"/>
      <c r="E262" s="3"/>
      <c r="F26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3:17" x14ac:dyDescent="0.2">
      <c r="C263" s="14"/>
      <c r="D263" s="5"/>
      <c r="E263" s="3"/>
      <c r="F26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3:17" x14ac:dyDescent="0.2">
      <c r="C264" s="14"/>
      <c r="D264" s="5"/>
      <c r="E264" s="3"/>
      <c r="F26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3:17" x14ac:dyDescent="0.2">
      <c r="C265" s="14"/>
      <c r="D265" s="5"/>
      <c r="E265" s="3"/>
      <c r="F26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3:17" x14ac:dyDescent="0.2">
      <c r="C266" s="14"/>
      <c r="D266" s="5"/>
      <c r="E266" s="3"/>
      <c r="F26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3:17" x14ac:dyDescent="0.2">
      <c r="C267" s="14"/>
      <c r="D267" s="5"/>
      <c r="E267" s="3"/>
      <c r="F26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3:17" x14ac:dyDescent="0.2">
      <c r="C268" s="14"/>
      <c r="D268" s="5"/>
      <c r="E268" s="3"/>
      <c r="F268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3:17" x14ac:dyDescent="0.2">
      <c r="C269" s="14"/>
      <c r="D269" s="5"/>
      <c r="E269" s="3"/>
      <c r="F26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3:17" x14ac:dyDescent="0.2">
      <c r="C270" s="14"/>
      <c r="D270" s="5"/>
      <c r="E270" s="3"/>
      <c r="F270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3:17" x14ac:dyDescent="0.2">
      <c r="C271" s="14"/>
      <c r="D271" s="5"/>
      <c r="E271" s="3"/>
      <c r="F271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3:17" x14ac:dyDescent="0.2">
      <c r="C272" s="14"/>
      <c r="D272" s="5"/>
      <c r="E272" s="3"/>
      <c r="F27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3:17" x14ac:dyDescent="0.2">
      <c r="C273" s="14"/>
      <c r="D273" s="5"/>
      <c r="E273" s="3"/>
      <c r="F27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3:17" x14ac:dyDescent="0.2">
      <c r="C274" s="14"/>
      <c r="D274" s="5"/>
      <c r="E274" s="3"/>
      <c r="F27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3:17" x14ac:dyDescent="0.2">
      <c r="C275" s="14"/>
      <c r="D275" s="5"/>
      <c r="E275" s="3"/>
      <c r="F27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3:17" x14ac:dyDescent="0.2">
      <c r="C276" s="14"/>
      <c r="D276" s="5"/>
      <c r="E276" s="3"/>
      <c r="F27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3:17" x14ac:dyDescent="0.2">
      <c r="C277" s="14"/>
      <c r="D277" s="5"/>
      <c r="E277" s="3"/>
      <c r="F27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3:17" x14ac:dyDescent="0.2">
      <c r="C278" s="14"/>
      <c r="D278" s="5"/>
      <c r="E278" s="3"/>
      <c r="F278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3:17" x14ac:dyDescent="0.2">
      <c r="C279" s="14"/>
      <c r="D279" s="5"/>
      <c r="E279" s="3"/>
      <c r="F279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3:17" x14ac:dyDescent="0.2">
      <c r="C280" s="14"/>
      <c r="D280" s="5"/>
      <c r="E280" s="3"/>
      <c r="F280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3:17" x14ac:dyDescent="0.2">
      <c r="C281" s="14"/>
      <c r="D281" s="5"/>
      <c r="E281" s="3"/>
      <c r="F28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3:17" x14ac:dyDescent="0.2">
      <c r="C282" s="14"/>
      <c r="D282" s="5"/>
      <c r="E282" s="3"/>
      <c r="F28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3:17" x14ac:dyDescent="0.2">
      <c r="C283" s="14"/>
      <c r="D283" s="5"/>
      <c r="E283" s="3"/>
      <c r="F28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3:17" x14ac:dyDescent="0.2">
      <c r="C284" s="14"/>
      <c r="D284" s="5"/>
      <c r="E284" s="3"/>
      <c r="F28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3:17" x14ac:dyDescent="0.2">
      <c r="D285" s="5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3:17" x14ac:dyDescent="0.2">
      <c r="D286" s="5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3:17" x14ac:dyDescent="0.2">
      <c r="D287" s="5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3:17" x14ac:dyDescent="0.2">
      <c r="D288" s="5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4:17" x14ac:dyDescent="0.2">
      <c r="D289" s="5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4:17" x14ac:dyDescent="0.2">
      <c r="D290" s="5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4:17" x14ac:dyDescent="0.2">
      <c r="D291" s="5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4:17" x14ac:dyDescent="0.2">
      <c r="D292" s="5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4:17" x14ac:dyDescent="0.2">
      <c r="D293" s="5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4:17" x14ac:dyDescent="0.2">
      <c r="D294" s="5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4:17" x14ac:dyDescent="0.2">
      <c r="D295" s="5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4:17" x14ac:dyDescent="0.2">
      <c r="D296" s="5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4:17" x14ac:dyDescent="0.2">
      <c r="D297" s="5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4:17" x14ac:dyDescent="0.2">
      <c r="D298" s="5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4:17" x14ac:dyDescent="0.2">
      <c r="D299" s="5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4:17" x14ac:dyDescent="0.2">
      <c r="D300" s="5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4:17" x14ac:dyDescent="0.2">
      <c r="D301" s="5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4:17" x14ac:dyDescent="0.2">
      <c r="D302" s="5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4:17" x14ac:dyDescent="0.2">
      <c r="D303" s="5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4:17" x14ac:dyDescent="0.2">
      <c r="D304" s="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4:17" x14ac:dyDescent="0.2">
      <c r="D305" s="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4:17" x14ac:dyDescent="0.2">
      <c r="D306" s="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4:17" x14ac:dyDescent="0.2">
      <c r="D307" s="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4:17" x14ac:dyDescent="0.2">
      <c r="D308" s="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4:17" x14ac:dyDescent="0.2">
      <c r="D309" s="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4:17" x14ac:dyDescent="0.2">
      <c r="D310" s="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4:17" x14ac:dyDescent="0.2">
      <c r="D311" s="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4:17" x14ac:dyDescent="0.2">
      <c r="D312" s="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4:17" x14ac:dyDescent="0.2">
      <c r="D313" s="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4:17" x14ac:dyDescent="0.2">
      <c r="D314" s="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4:17" x14ac:dyDescent="0.2">
      <c r="D315" s="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4:17" x14ac:dyDescent="0.2">
      <c r="D316" s="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4:17" x14ac:dyDescent="0.2">
      <c r="D317" s="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4:17" x14ac:dyDescent="0.2">
      <c r="D318" s="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4:17" x14ac:dyDescent="0.2">
      <c r="D319" s="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4:17" x14ac:dyDescent="0.2">
      <c r="D320" s="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4:17" x14ac:dyDescent="0.2">
      <c r="D321" s="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4:17" x14ac:dyDescent="0.2">
      <c r="D322" s="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4:17" x14ac:dyDescent="0.2">
      <c r="D323" s="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4:17" x14ac:dyDescent="0.2">
      <c r="D324" s="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4:17" x14ac:dyDescent="0.2">
      <c r="D325" s="5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4:17" x14ac:dyDescent="0.2">
      <c r="D326" s="5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4:17" x14ac:dyDescent="0.2">
      <c r="D327" s="5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4:17" x14ac:dyDescent="0.2">
      <c r="D328" s="5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4:17" x14ac:dyDescent="0.2">
      <c r="D329" s="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4:17" x14ac:dyDescent="0.2">
      <c r="D330" s="5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4:17" x14ac:dyDescent="0.2">
      <c r="D331" s="5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4:17" x14ac:dyDescent="0.2">
      <c r="D332" s="5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4:17" x14ac:dyDescent="0.2">
      <c r="D333" s="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4:17" x14ac:dyDescent="0.2">
      <c r="D334" s="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4:17" x14ac:dyDescent="0.2">
      <c r="D335" s="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4:17" x14ac:dyDescent="0.2">
      <c r="D336" s="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4:17" x14ac:dyDescent="0.2">
      <c r="D337" s="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4:17" x14ac:dyDescent="0.2">
      <c r="D338" s="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4:17" x14ac:dyDescent="0.2">
      <c r="D339" s="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4:17" x14ac:dyDescent="0.2">
      <c r="D340" s="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4:17" x14ac:dyDescent="0.2">
      <c r="D341" s="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4:17" x14ac:dyDescent="0.2">
      <c r="D342" s="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4:17" x14ac:dyDescent="0.2">
      <c r="D343" s="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4:17" x14ac:dyDescent="0.2">
      <c r="D344" s="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4:17" x14ac:dyDescent="0.2">
      <c r="D345" s="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4:17" x14ac:dyDescent="0.2">
      <c r="D346" s="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4:17" x14ac:dyDescent="0.2">
      <c r="D347" s="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4:17" x14ac:dyDescent="0.2">
      <c r="D348" s="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4:17" x14ac:dyDescent="0.2">
      <c r="D349" s="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4:17" x14ac:dyDescent="0.2">
      <c r="D350" s="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4:17" x14ac:dyDescent="0.2">
      <c r="D351" s="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4:17" x14ac:dyDescent="0.2">
      <c r="D352" s="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4:17" x14ac:dyDescent="0.2">
      <c r="D353" s="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4:17" x14ac:dyDescent="0.2">
      <c r="D354" s="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4:17" x14ac:dyDescent="0.2">
      <c r="D355" s="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4:17" x14ac:dyDescent="0.2">
      <c r="D356" s="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4:17" x14ac:dyDescent="0.2">
      <c r="D357" s="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4:17" x14ac:dyDescent="0.2">
      <c r="D358" s="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4:17" x14ac:dyDescent="0.2">
      <c r="D359" s="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4:17" x14ac:dyDescent="0.2">
      <c r="D360" s="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4:17" x14ac:dyDescent="0.2">
      <c r="D361" s="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4:17" x14ac:dyDescent="0.2">
      <c r="D362" s="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4:17" x14ac:dyDescent="0.2">
      <c r="D363" s="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4:17" x14ac:dyDescent="0.2">
      <c r="D364" s="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4:17" x14ac:dyDescent="0.2">
      <c r="D365" s="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4:17" x14ac:dyDescent="0.2">
      <c r="D366" s="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4:17" x14ac:dyDescent="0.2">
      <c r="D367" s="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4:17" x14ac:dyDescent="0.2">
      <c r="D368" s="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4:17" x14ac:dyDescent="0.2">
      <c r="D369" s="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4:17" x14ac:dyDescent="0.2">
      <c r="D370" s="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4:17" x14ac:dyDescent="0.2">
      <c r="D371" s="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4:17" x14ac:dyDescent="0.2">
      <c r="D372" s="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4:17" x14ac:dyDescent="0.2">
      <c r="D373" s="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4:17" x14ac:dyDescent="0.2">
      <c r="D374" s="5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4:17" x14ac:dyDescent="0.2">
      <c r="D375" s="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4:17" x14ac:dyDescent="0.2">
      <c r="D376" s="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4:17" x14ac:dyDescent="0.2">
      <c r="D377" s="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4:17" x14ac:dyDescent="0.2">
      <c r="D378" s="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4:17" x14ac:dyDescent="0.2">
      <c r="D379" s="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4:17" x14ac:dyDescent="0.2">
      <c r="D380" s="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4:17" x14ac:dyDescent="0.2">
      <c r="D381" s="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4:17" x14ac:dyDescent="0.2">
      <c r="D382" s="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4:17" x14ac:dyDescent="0.2">
      <c r="D383" s="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4:17" x14ac:dyDescent="0.2">
      <c r="D384" s="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4:17" x14ac:dyDescent="0.2">
      <c r="D385" s="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4:17" x14ac:dyDescent="0.2">
      <c r="D386" s="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4:17" x14ac:dyDescent="0.2">
      <c r="D387" s="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4:17" x14ac:dyDescent="0.2">
      <c r="D388" s="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4:17" x14ac:dyDescent="0.2">
      <c r="D389" s="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4:17" x14ac:dyDescent="0.2">
      <c r="D390" s="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4:17" x14ac:dyDescent="0.2">
      <c r="D391" s="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4:17" x14ac:dyDescent="0.2">
      <c r="D392" s="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4:17" x14ac:dyDescent="0.2">
      <c r="D393" s="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4:17" x14ac:dyDescent="0.2">
      <c r="D394" s="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4:17" x14ac:dyDescent="0.2">
      <c r="D395" s="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4:17" x14ac:dyDescent="0.2">
      <c r="D396" s="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4:17" x14ac:dyDescent="0.2">
      <c r="D397" s="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4:17" x14ac:dyDescent="0.2">
      <c r="D398" s="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4:17" x14ac:dyDescent="0.2">
      <c r="D399" s="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4:17" x14ac:dyDescent="0.2">
      <c r="D400" s="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4:17" x14ac:dyDescent="0.2">
      <c r="D401" s="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4:17" x14ac:dyDescent="0.2">
      <c r="D402" s="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4:17" x14ac:dyDescent="0.2">
      <c r="D403" s="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4:17" x14ac:dyDescent="0.2">
      <c r="D404" s="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4:17" x14ac:dyDescent="0.2">
      <c r="D405" s="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4:17" x14ac:dyDescent="0.2">
      <c r="D406" s="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4:17" x14ac:dyDescent="0.2">
      <c r="D407" s="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4:17" x14ac:dyDescent="0.2">
      <c r="D408" s="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4:17" x14ac:dyDescent="0.2">
      <c r="D409" s="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4:17" x14ac:dyDescent="0.2">
      <c r="D410" s="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4:17" x14ac:dyDescent="0.2">
      <c r="D411" s="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4:17" x14ac:dyDescent="0.2">
      <c r="D412" s="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4:17" x14ac:dyDescent="0.2">
      <c r="D413" s="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4:17" x14ac:dyDescent="0.2">
      <c r="D414" s="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4:17" x14ac:dyDescent="0.2">
      <c r="D415" s="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4:17" x14ac:dyDescent="0.2">
      <c r="D416" s="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4:17" x14ac:dyDescent="0.2">
      <c r="D417" s="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4:17" x14ac:dyDescent="0.2">
      <c r="D418" s="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4:17" x14ac:dyDescent="0.2">
      <c r="D419" s="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4:17" x14ac:dyDescent="0.2">
      <c r="D420" s="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4:17" x14ac:dyDescent="0.2">
      <c r="D421" s="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4:17" x14ac:dyDescent="0.2">
      <c r="D422" s="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4:17" x14ac:dyDescent="0.2">
      <c r="D423" s="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4:17" x14ac:dyDescent="0.2">
      <c r="D424" s="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4:17" x14ac:dyDescent="0.2">
      <c r="D425" s="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4:17" x14ac:dyDescent="0.2">
      <c r="D426" s="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4:17" x14ac:dyDescent="0.2">
      <c r="D427" s="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4:17" x14ac:dyDescent="0.2">
      <c r="D428" s="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4:17" x14ac:dyDescent="0.2">
      <c r="D429" s="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4:17" x14ac:dyDescent="0.2">
      <c r="D430" s="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4:17" x14ac:dyDescent="0.2">
      <c r="D431" s="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4:17" x14ac:dyDescent="0.2">
      <c r="D432" s="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4:17" x14ac:dyDescent="0.2">
      <c r="D433" s="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4:17" x14ac:dyDescent="0.2">
      <c r="D434" s="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4:17" x14ac:dyDescent="0.2">
      <c r="D435" s="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4:17" x14ac:dyDescent="0.2">
      <c r="D436" s="5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4:17" x14ac:dyDescent="0.2">
      <c r="D437" s="5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4:17" x14ac:dyDescent="0.2">
      <c r="D438" s="5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4:17" x14ac:dyDescent="0.2">
      <c r="D439" s="5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4:17" x14ac:dyDescent="0.2">
      <c r="D440" s="5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4:17" x14ac:dyDescent="0.2">
      <c r="D441" s="5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4:17" x14ac:dyDescent="0.2">
      <c r="D442" s="5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4:17" x14ac:dyDescent="0.2">
      <c r="D443" s="5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4:17" x14ac:dyDescent="0.2">
      <c r="D444" s="5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4:17" x14ac:dyDescent="0.2">
      <c r="D445" s="5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4:17" x14ac:dyDescent="0.2">
      <c r="D446" s="5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4:17" x14ac:dyDescent="0.2">
      <c r="D447" s="5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4:17" x14ac:dyDescent="0.2">
      <c r="D448" s="5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4:17" x14ac:dyDescent="0.2">
      <c r="D449" s="5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4:17" x14ac:dyDescent="0.2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4:17" x14ac:dyDescent="0.2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4:17" x14ac:dyDescent="0.2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4:17" x14ac:dyDescent="0.2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4:17" x14ac:dyDescent="0.2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4:17" x14ac:dyDescent="0.2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4:17" x14ac:dyDescent="0.2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4:17" x14ac:dyDescent="0.2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4:17" x14ac:dyDescent="0.2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4:17" x14ac:dyDescent="0.2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4:17" x14ac:dyDescent="0.2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4:17" x14ac:dyDescent="0.2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4:17" x14ac:dyDescent="0.2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4:17" x14ac:dyDescent="0.2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4:17" x14ac:dyDescent="0.2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5:17" x14ac:dyDescent="0.2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5:17" x14ac:dyDescent="0.2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5:17" x14ac:dyDescent="0.2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5:17" x14ac:dyDescent="0.2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5:17" x14ac:dyDescent="0.2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5:17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5:17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5:17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5:17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5:17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5:17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5:17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5:17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5:17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5:17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5:17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5:17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5:17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5:17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5:17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5:17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5:17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5:17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5:17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5:17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5:17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5:17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5:17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5:17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5:17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5:17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5:17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5:17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5:17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5:17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5:17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5:17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5:17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5:17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5:17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5:17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5:17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5:17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5:17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5:17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5:17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5:17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5:17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5:17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5:17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5:17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5:17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5:17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5:17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5:17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5:17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5:17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5:17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5:17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5:17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5:17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5:17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5:17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5:17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5:17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5:17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5:17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5:17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5:17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5:17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5:17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5:17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5:17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5:17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5:17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5:17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5:17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5:17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5:17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5:17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5:17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5:17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5:17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5:17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5:17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5:17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5:17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5:17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5:17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5:17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5:17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5:17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5:17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5:17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5:17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5:17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5:17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5:17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5:17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5:17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5:17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5:17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5:17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5:17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5:17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5:17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5:17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5:17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5:17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5:17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5:17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5:17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5:17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5:17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5:17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5:17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5:17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5:17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5:17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5:17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5:17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5:17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5:17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5:17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5:17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5:17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5:17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5:17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5:17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5:17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5:17" x14ac:dyDescent="0.2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5:17" x14ac:dyDescent="0.2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5:17" x14ac:dyDescent="0.2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5:17" x14ac:dyDescent="0.2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5:17" x14ac:dyDescent="0.2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5:17" x14ac:dyDescent="0.2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5:17" x14ac:dyDescent="0.2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5:17" x14ac:dyDescent="0.2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5:17" x14ac:dyDescent="0.2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5:17" x14ac:dyDescent="0.2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5:17" x14ac:dyDescent="0.2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5:17" x14ac:dyDescent="0.2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5:17" x14ac:dyDescent="0.2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5:17" x14ac:dyDescent="0.2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5:17" x14ac:dyDescent="0.2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5:17" x14ac:dyDescent="0.2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5:17" x14ac:dyDescent="0.2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5:17" x14ac:dyDescent="0.2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5:17" x14ac:dyDescent="0.2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5:17" x14ac:dyDescent="0.2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5:17" x14ac:dyDescent="0.2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5:17" x14ac:dyDescent="0.2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5:17" x14ac:dyDescent="0.2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5:17" x14ac:dyDescent="0.2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5:17" x14ac:dyDescent="0.2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5:17" x14ac:dyDescent="0.2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5:17" x14ac:dyDescent="0.2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5:17" x14ac:dyDescent="0.2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5:17" x14ac:dyDescent="0.2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5:17" x14ac:dyDescent="0.2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5:17" x14ac:dyDescent="0.2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5:17" x14ac:dyDescent="0.2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5:17" x14ac:dyDescent="0.2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5:17" x14ac:dyDescent="0.2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5:17" x14ac:dyDescent="0.2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5:17" x14ac:dyDescent="0.2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5:17" x14ac:dyDescent="0.2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5:17" x14ac:dyDescent="0.2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5:17" x14ac:dyDescent="0.2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5:17" x14ac:dyDescent="0.2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5:17" x14ac:dyDescent="0.2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5:17" x14ac:dyDescent="0.2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5:17" x14ac:dyDescent="0.2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5:17" x14ac:dyDescent="0.2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5:17" x14ac:dyDescent="0.2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5:17" x14ac:dyDescent="0.2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5:17" x14ac:dyDescent="0.2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5:17" x14ac:dyDescent="0.2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5:17" x14ac:dyDescent="0.2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5:17" x14ac:dyDescent="0.2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5:17" x14ac:dyDescent="0.2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5:17" x14ac:dyDescent="0.2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5:17" x14ac:dyDescent="0.2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5:17" x14ac:dyDescent="0.2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5:17" x14ac:dyDescent="0.2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5:17" x14ac:dyDescent="0.2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5:17" x14ac:dyDescent="0.2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5:17" x14ac:dyDescent="0.2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5:17" x14ac:dyDescent="0.2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5:17" x14ac:dyDescent="0.2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5:17" x14ac:dyDescent="0.2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5:17" x14ac:dyDescent="0.2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5:17" x14ac:dyDescent="0.2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5:17" x14ac:dyDescent="0.2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5:17" x14ac:dyDescent="0.2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5:17" x14ac:dyDescent="0.2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5:17" x14ac:dyDescent="0.2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5:17" x14ac:dyDescent="0.2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5:17" x14ac:dyDescent="0.2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5:17" x14ac:dyDescent="0.2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5:17" x14ac:dyDescent="0.2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5:17" x14ac:dyDescent="0.2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5:17" x14ac:dyDescent="0.2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5:17" x14ac:dyDescent="0.2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5:17" x14ac:dyDescent="0.2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5:17" x14ac:dyDescent="0.2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5:17" x14ac:dyDescent="0.2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5:17" x14ac:dyDescent="0.2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5:17" x14ac:dyDescent="0.2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5:17" x14ac:dyDescent="0.2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5:17" x14ac:dyDescent="0.2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5:17" x14ac:dyDescent="0.2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5:17" x14ac:dyDescent="0.2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5:17" x14ac:dyDescent="0.2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5:17" x14ac:dyDescent="0.2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5:17" x14ac:dyDescent="0.2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5:17" x14ac:dyDescent="0.2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5:17" x14ac:dyDescent="0.2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5:17" x14ac:dyDescent="0.2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5:17" x14ac:dyDescent="0.2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5:17" x14ac:dyDescent="0.2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5:17" x14ac:dyDescent="0.2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5:17" x14ac:dyDescent="0.2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5:17" x14ac:dyDescent="0.2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5:17" x14ac:dyDescent="0.2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5:17" x14ac:dyDescent="0.2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5:17" x14ac:dyDescent="0.2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5:17" x14ac:dyDescent="0.2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5:17" x14ac:dyDescent="0.2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5:17" x14ac:dyDescent="0.2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5:17" x14ac:dyDescent="0.2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5:17" x14ac:dyDescent="0.2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5:17" x14ac:dyDescent="0.2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5:17" x14ac:dyDescent="0.2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5:17" x14ac:dyDescent="0.2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5:17" x14ac:dyDescent="0.2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5:17" x14ac:dyDescent="0.2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5:17" x14ac:dyDescent="0.2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5:17" x14ac:dyDescent="0.2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5:17" x14ac:dyDescent="0.2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5:17" x14ac:dyDescent="0.2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5:17" x14ac:dyDescent="0.2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5:17" x14ac:dyDescent="0.2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5:17" x14ac:dyDescent="0.2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5:17" x14ac:dyDescent="0.2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5:17" x14ac:dyDescent="0.2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5:17" x14ac:dyDescent="0.2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5:17" x14ac:dyDescent="0.2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5:17" x14ac:dyDescent="0.2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5:17" x14ac:dyDescent="0.2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5:17" x14ac:dyDescent="0.2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5:17" x14ac:dyDescent="0.2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5:17" x14ac:dyDescent="0.2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5:17" x14ac:dyDescent="0.2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5:17" x14ac:dyDescent="0.2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5:17" x14ac:dyDescent="0.2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5:17" x14ac:dyDescent="0.2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5:17" x14ac:dyDescent="0.2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5:17" x14ac:dyDescent="0.2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5:17" x14ac:dyDescent="0.2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5:17" x14ac:dyDescent="0.2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5:17" x14ac:dyDescent="0.2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5:17" x14ac:dyDescent="0.2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5:17" x14ac:dyDescent="0.2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5:17" x14ac:dyDescent="0.2"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5:17" x14ac:dyDescent="0.2"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5:17" x14ac:dyDescent="0.2"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5:17" x14ac:dyDescent="0.2"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5:17" x14ac:dyDescent="0.2"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5:17" x14ac:dyDescent="0.2"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5:17" x14ac:dyDescent="0.2"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5:17" x14ac:dyDescent="0.2"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5:17" x14ac:dyDescent="0.2"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5:17" x14ac:dyDescent="0.2"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5:17" x14ac:dyDescent="0.2"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5:17" x14ac:dyDescent="0.2"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5:17" x14ac:dyDescent="0.2"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5:17" x14ac:dyDescent="0.2"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5:17" x14ac:dyDescent="0.2"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5:17" x14ac:dyDescent="0.2"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5:17" x14ac:dyDescent="0.2"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5:17" x14ac:dyDescent="0.2"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5:17" x14ac:dyDescent="0.2"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5:17" x14ac:dyDescent="0.2"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5:17" x14ac:dyDescent="0.2"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5:17" x14ac:dyDescent="0.2"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5:17" x14ac:dyDescent="0.2"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5:17" x14ac:dyDescent="0.2"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5:17" x14ac:dyDescent="0.2"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5:17" x14ac:dyDescent="0.2"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5:17" x14ac:dyDescent="0.2"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5:17" x14ac:dyDescent="0.2"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5:17" x14ac:dyDescent="0.2"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5:17" x14ac:dyDescent="0.2"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5:17" x14ac:dyDescent="0.2"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5:17" x14ac:dyDescent="0.2"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5:17" x14ac:dyDescent="0.2"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5:17" x14ac:dyDescent="0.2"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5:17" x14ac:dyDescent="0.2"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5:17" x14ac:dyDescent="0.2"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5:17" x14ac:dyDescent="0.2"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5:17" x14ac:dyDescent="0.2"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5:17" x14ac:dyDescent="0.2"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5:17" x14ac:dyDescent="0.2"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5:17" x14ac:dyDescent="0.2"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5:17" x14ac:dyDescent="0.2"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5:17" x14ac:dyDescent="0.2"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5:17" x14ac:dyDescent="0.2"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5:17" x14ac:dyDescent="0.2"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5:17" x14ac:dyDescent="0.2"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5:17" x14ac:dyDescent="0.2"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5:17" x14ac:dyDescent="0.2"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5:17" x14ac:dyDescent="0.2"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5:17" x14ac:dyDescent="0.2"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5:17" x14ac:dyDescent="0.2"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5:17" x14ac:dyDescent="0.2"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5:17" x14ac:dyDescent="0.2"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5:17" x14ac:dyDescent="0.2"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5:17" x14ac:dyDescent="0.2"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5:17" x14ac:dyDescent="0.2"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5:17" x14ac:dyDescent="0.2"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5:17" x14ac:dyDescent="0.2"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5:17" x14ac:dyDescent="0.2"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5:17" x14ac:dyDescent="0.2"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5:17" x14ac:dyDescent="0.2"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5:17" x14ac:dyDescent="0.2"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5:17" x14ac:dyDescent="0.2"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5:17" x14ac:dyDescent="0.2"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5:17" x14ac:dyDescent="0.2"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5:17" x14ac:dyDescent="0.2"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5:17" x14ac:dyDescent="0.2"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5:17" x14ac:dyDescent="0.2"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5:17" x14ac:dyDescent="0.2"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5:17" x14ac:dyDescent="0.2"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5:17" x14ac:dyDescent="0.2"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5:17" x14ac:dyDescent="0.2"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5:17" x14ac:dyDescent="0.2"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5:17" x14ac:dyDescent="0.2"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5:17" x14ac:dyDescent="0.2"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5:17" x14ac:dyDescent="0.2"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5:17" x14ac:dyDescent="0.2"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5:17" x14ac:dyDescent="0.2"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5:17" x14ac:dyDescent="0.2"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5:17" x14ac:dyDescent="0.2"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5:17" x14ac:dyDescent="0.2"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5:17" x14ac:dyDescent="0.2"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5:17" x14ac:dyDescent="0.2"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5:17" x14ac:dyDescent="0.2"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5:17" x14ac:dyDescent="0.2"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5:17" x14ac:dyDescent="0.2"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5:17" x14ac:dyDescent="0.2"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5:17" x14ac:dyDescent="0.2"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5:17" x14ac:dyDescent="0.2"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5:17" x14ac:dyDescent="0.2"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5:17" x14ac:dyDescent="0.2"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5:17" x14ac:dyDescent="0.2"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5:17" x14ac:dyDescent="0.2"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5:17" x14ac:dyDescent="0.2"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</sheetData>
  <sheetProtection password="CA03" sheet="1" objects="1" scenarios="1"/>
  <sortState ref="C9:Q84">
    <sortCondition descending="1" ref="E9:E84"/>
    <sortCondition ref="C9:C84"/>
  </sortState>
  <mergeCells count="30">
    <mergeCell ref="P4:P5"/>
    <mergeCell ref="Q4:Q5"/>
    <mergeCell ref="Q6:Q7"/>
    <mergeCell ref="M6:M7"/>
    <mergeCell ref="P6:P7"/>
    <mergeCell ref="N4:N5"/>
    <mergeCell ref="N6:N7"/>
    <mergeCell ref="O4:O5"/>
    <mergeCell ref="O6:O7"/>
    <mergeCell ref="F4:F5"/>
    <mergeCell ref="F6:F7"/>
    <mergeCell ref="C4:C7"/>
    <mergeCell ref="E4:E7"/>
    <mergeCell ref="M4:M5"/>
    <mergeCell ref="B2:E2"/>
    <mergeCell ref="B3:E3"/>
    <mergeCell ref="L4:L5"/>
    <mergeCell ref="L6:L7"/>
    <mergeCell ref="H4:H5"/>
    <mergeCell ref="H6:H7"/>
    <mergeCell ref="I4:I5"/>
    <mergeCell ref="I6:I7"/>
    <mergeCell ref="J4:J5"/>
    <mergeCell ref="J6:J7"/>
    <mergeCell ref="K4:K5"/>
    <mergeCell ref="K6:K7"/>
    <mergeCell ref="B4:B7"/>
    <mergeCell ref="D4:D7"/>
    <mergeCell ref="G4:G5"/>
    <mergeCell ref="G6:G7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B9 B195 B84 B10:B20 B22:B27 B30:B33 B34:B41 B43:B52 B53:B56 B60:B61 B57:B59 B63:B64 B66:B78 B80 B79 B81: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ronde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StepBridge Zomercompetitie 2018</dc:title>
  <dc:subject>StepBridge Zomercompetitie 2018</dc:subject>
  <dc:creator>Paul Maris</dc:creator>
  <cp:lastModifiedBy>Paul</cp:lastModifiedBy>
  <cp:lastPrinted>2013-01-05T18:33:53Z</cp:lastPrinted>
  <dcterms:created xsi:type="dcterms:W3CDTF">2010-12-16T20:50:57Z</dcterms:created>
  <dcterms:modified xsi:type="dcterms:W3CDTF">2018-09-09T23:26:12Z</dcterms:modified>
</cp:coreProperties>
</file>