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390" windowWidth="14805" windowHeight="11640"/>
  </bookViews>
  <sheets>
    <sheet name="ronde 7" sheetId="44" r:id="rId1"/>
  </sheets>
  <calcPr calcId="145621"/>
</workbook>
</file>

<file path=xl/calcChain.xml><?xml version="1.0" encoding="utf-8"?>
<calcChain xmlns="http://schemas.openxmlformats.org/spreadsheetml/2006/main">
  <c r="E59" i="44" l="1"/>
  <c r="D59" i="44"/>
  <c r="E76" i="44"/>
  <c r="D76" i="44"/>
  <c r="E101" i="44"/>
  <c r="D101" i="44"/>
  <c r="E103" i="44"/>
  <c r="D103" i="44"/>
  <c r="E108" i="44"/>
  <c r="D108" i="44"/>
  <c r="E121" i="44"/>
  <c r="D121" i="44"/>
  <c r="E128" i="44"/>
  <c r="D128" i="44"/>
  <c r="D57" i="44" l="1"/>
  <c r="E72" i="44"/>
  <c r="D72" i="44"/>
  <c r="E75" i="44"/>
  <c r="D75" i="44"/>
  <c r="E80" i="44"/>
  <c r="D80" i="44"/>
  <c r="E95" i="44"/>
  <c r="D95" i="44"/>
  <c r="E99" i="44"/>
  <c r="D99" i="44"/>
  <c r="E104" i="44"/>
  <c r="D104" i="44"/>
  <c r="E116" i="44"/>
  <c r="D116" i="44"/>
  <c r="E117" i="44"/>
  <c r="D117" i="44"/>
  <c r="E132" i="44"/>
  <c r="D132" i="44"/>
  <c r="E136" i="44"/>
  <c r="D136" i="44"/>
  <c r="E138" i="44"/>
  <c r="D138" i="44"/>
  <c r="E141" i="44"/>
  <c r="D141" i="44"/>
  <c r="E60" i="44" l="1"/>
  <c r="D60" i="44"/>
  <c r="E77" i="44"/>
  <c r="D77" i="44"/>
  <c r="E79" i="44"/>
  <c r="D79" i="44"/>
  <c r="E81" i="44"/>
  <c r="D81" i="44"/>
  <c r="E82" i="44"/>
  <c r="D82" i="44"/>
  <c r="E86" i="44"/>
  <c r="D86" i="44"/>
  <c r="E84" i="44"/>
  <c r="D84" i="44"/>
  <c r="E120" i="44"/>
  <c r="D120" i="44"/>
  <c r="E130" i="44"/>
  <c r="D130" i="44"/>
  <c r="E139" i="44"/>
  <c r="D139" i="44"/>
  <c r="E58" i="44" l="1"/>
  <c r="D58" i="44"/>
  <c r="E61" i="44"/>
  <c r="D61" i="44"/>
  <c r="E65" i="44"/>
  <c r="D65" i="44"/>
  <c r="E74" i="44"/>
  <c r="D74" i="44"/>
  <c r="E90" i="44"/>
  <c r="D90" i="44"/>
  <c r="E94" i="44"/>
  <c r="D94" i="44"/>
  <c r="E106" i="44"/>
  <c r="D106" i="44"/>
  <c r="E109" i="44"/>
  <c r="D109" i="44"/>
  <c r="E113" i="44"/>
  <c r="D113" i="44"/>
  <c r="E127" i="44"/>
  <c r="D127" i="44"/>
  <c r="E62" i="44" l="1"/>
  <c r="D62" i="44"/>
  <c r="E68" i="44"/>
  <c r="D68" i="44"/>
  <c r="E73" i="44"/>
  <c r="D73" i="44"/>
  <c r="E35" i="44"/>
  <c r="D35" i="44"/>
  <c r="E88" i="44"/>
  <c r="D88" i="44"/>
  <c r="E91" i="44"/>
  <c r="D91" i="44"/>
  <c r="E100" i="44"/>
  <c r="D100" i="44"/>
  <c r="E112" i="44"/>
  <c r="D112" i="44"/>
  <c r="E118" i="44"/>
  <c r="D118" i="44"/>
  <c r="E123" i="44"/>
  <c r="D123" i="44"/>
  <c r="E122" i="44"/>
  <c r="D122" i="44"/>
  <c r="E126" i="44"/>
  <c r="D126" i="44"/>
  <c r="E137" i="44"/>
  <c r="D137" i="44"/>
  <c r="E142" i="44"/>
  <c r="D142" i="44"/>
  <c r="E145" i="44"/>
  <c r="D145" i="44"/>
  <c r="E52" i="44"/>
  <c r="D52" i="44"/>
  <c r="E57" i="44" l="1"/>
  <c r="E63" i="44"/>
  <c r="D63" i="44"/>
  <c r="E66" i="44"/>
  <c r="D66" i="44"/>
  <c r="E67" i="44"/>
  <c r="D67" i="44"/>
  <c r="E69" i="44"/>
  <c r="D69" i="44"/>
  <c r="E70" i="44"/>
  <c r="D70" i="44"/>
  <c r="E71" i="44"/>
  <c r="D71" i="44"/>
  <c r="E78" i="44"/>
  <c r="D78" i="44"/>
  <c r="E36" i="44"/>
  <c r="D36" i="44"/>
  <c r="E105" i="44"/>
  <c r="D105" i="44"/>
  <c r="E107" i="44"/>
  <c r="D107" i="44"/>
  <c r="E25" i="44"/>
  <c r="D25" i="44"/>
  <c r="E28" i="44"/>
  <c r="D28" i="44"/>
  <c r="E45" i="44"/>
  <c r="D45" i="44"/>
  <c r="E102" i="44"/>
  <c r="D102" i="44"/>
  <c r="E111" i="44"/>
  <c r="D111" i="44"/>
  <c r="E114" i="44"/>
  <c r="D114" i="44"/>
  <c r="E115" i="44"/>
  <c r="D115" i="44"/>
  <c r="E51" i="44"/>
  <c r="D51" i="44"/>
  <c r="E131" i="44"/>
  <c r="D131" i="44"/>
  <c r="E38" i="44"/>
  <c r="D38" i="44"/>
  <c r="E135" i="44"/>
  <c r="D135" i="44"/>
  <c r="E143" i="44"/>
  <c r="D143" i="44"/>
  <c r="E22" i="44"/>
  <c r="D22" i="44"/>
  <c r="E29" i="44"/>
  <c r="D29" i="44"/>
  <c r="E140" i="44"/>
  <c r="D140" i="44"/>
  <c r="E129" i="44" l="1"/>
  <c r="D129" i="44"/>
  <c r="E93" i="44"/>
  <c r="D93" i="44"/>
  <c r="E133" i="44"/>
  <c r="D133" i="44"/>
  <c r="E134" i="44"/>
  <c r="D134" i="44"/>
  <c r="E21" i="44"/>
  <c r="D21" i="44"/>
  <c r="E124" i="44"/>
  <c r="D124" i="44"/>
  <c r="E17" i="44"/>
  <c r="D17" i="44"/>
  <c r="E41" i="44"/>
  <c r="D41" i="44"/>
  <c r="E14" i="44" l="1"/>
  <c r="D14" i="44"/>
  <c r="E119" i="44"/>
  <c r="D119" i="44"/>
  <c r="E20" i="44"/>
  <c r="D20" i="44"/>
  <c r="E47" i="44"/>
  <c r="D47" i="44"/>
  <c r="E46" i="44"/>
  <c r="D46" i="44"/>
  <c r="D55" i="44"/>
  <c r="E55" i="44"/>
  <c r="D31" i="44"/>
  <c r="E31" i="44"/>
  <c r="D16" i="44"/>
  <c r="E16" i="44"/>
  <c r="D53" i="44"/>
  <c r="E53" i="44"/>
  <c r="D39" i="44"/>
  <c r="E39" i="44"/>
  <c r="D43" i="44"/>
  <c r="E43" i="44"/>
  <c r="D49" i="44"/>
  <c r="E49" i="44"/>
  <c r="D13" i="44"/>
  <c r="E13" i="44"/>
  <c r="D12" i="44"/>
  <c r="E12" i="44"/>
  <c r="D42" i="44"/>
  <c r="E42" i="44"/>
  <c r="D40" i="44"/>
  <c r="E40" i="44"/>
  <c r="D125" i="44"/>
  <c r="E125" i="44"/>
  <c r="D83" i="44"/>
  <c r="E83" i="44"/>
  <c r="D48" i="44"/>
  <c r="E48" i="44"/>
  <c r="D98" i="44"/>
  <c r="E98" i="44"/>
  <c r="D144" i="44"/>
  <c r="E144" i="44"/>
  <c r="D34" i="44"/>
  <c r="E34" i="44"/>
  <c r="D23" i="44"/>
  <c r="E23" i="44"/>
  <c r="D26" i="44"/>
  <c r="E26" i="44"/>
  <c r="D110" i="44"/>
  <c r="E110" i="44"/>
  <c r="D97" i="44"/>
  <c r="E97" i="44"/>
  <c r="D85" i="44"/>
  <c r="E85" i="44"/>
  <c r="D32" i="44"/>
  <c r="E32" i="44"/>
  <c r="D11" i="44"/>
  <c r="E11" i="44"/>
  <c r="D9" i="44"/>
  <c r="E9" i="44"/>
  <c r="D24" i="44"/>
  <c r="E24" i="44"/>
  <c r="D50" i="44"/>
  <c r="E50" i="44"/>
  <c r="D37" i="44"/>
  <c r="E37" i="44"/>
  <c r="D18" i="44"/>
  <c r="E18" i="44"/>
  <c r="D54" i="44"/>
  <c r="E54" i="44"/>
  <c r="D44" i="44"/>
  <c r="E44" i="44"/>
  <c r="D15" i="44"/>
  <c r="E15" i="44"/>
  <c r="D10" i="44"/>
  <c r="E10" i="44"/>
  <c r="D96" i="44"/>
  <c r="E96" i="44"/>
  <c r="D64" i="44"/>
  <c r="E64" i="44"/>
  <c r="D87" i="44"/>
  <c r="E87" i="44"/>
  <c r="D19" i="44"/>
  <c r="E19" i="44"/>
  <c r="D30" i="44"/>
  <c r="E30" i="44"/>
  <c r="D92" i="44"/>
  <c r="E92" i="44"/>
  <c r="D33" i="44"/>
  <c r="E33" i="44"/>
  <c r="D89" i="44"/>
  <c r="E89" i="44"/>
  <c r="D27" i="44"/>
  <c r="E27" i="44"/>
  <c r="D146" i="44"/>
  <c r="E146" i="44"/>
</calcChain>
</file>

<file path=xl/sharedStrings.xml><?xml version="1.0" encoding="utf-8"?>
<sst xmlns="http://schemas.openxmlformats.org/spreadsheetml/2006/main" count="206" uniqueCount="206">
  <si>
    <t>spelersnaam</t>
  </si>
  <si>
    <t>StepBridge</t>
  </si>
  <si>
    <t>r 1</t>
  </si>
  <si>
    <t>r 2</t>
  </si>
  <si>
    <t>r 3</t>
  </si>
  <si>
    <t>r 4</t>
  </si>
  <si>
    <t>r 5</t>
  </si>
  <si>
    <t>r 6</t>
  </si>
  <si>
    <t>r 7</t>
  </si>
  <si>
    <t>r 8</t>
  </si>
  <si>
    <t>r 9</t>
  </si>
  <si>
    <t>r 10</t>
  </si>
  <si>
    <t xml:space="preserve">1 </t>
  </si>
  <si>
    <t xml:space="preserve">rang </t>
  </si>
  <si>
    <t>aantal keer gespeeld</t>
  </si>
  <si>
    <t xml:space="preserve">17 </t>
  </si>
  <si>
    <t>Zwaluw</t>
  </si>
  <si>
    <t>MariBan</t>
  </si>
  <si>
    <t>JolandeP</t>
  </si>
  <si>
    <t>ClemensZ</t>
  </si>
  <si>
    <t>PaulM</t>
  </si>
  <si>
    <t>HansVe</t>
  </si>
  <si>
    <t>Clement</t>
  </si>
  <si>
    <t>YvonnevR</t>
  </si>
  <si>
    <t>BenSA</t>
  </si>
  <si>
    <t>MarjokeA</t>
  </si>
  <si>
    <t>LoukRe</t>
  </si>
  <si>
    <t>AnnetSta</t>
  </si>
  <si>
    <t>RobKoud</t>
  </si>
  <si>
    <t>PietRooz</t>
  </si>
  <si>
    <t>DirkKoo</t>
  </si>
  <si>
    <t>LiavWa</t>
  </si>
  <si>
    <t>DinieT</t>
  </si>
  <si>
    <t>r 11</t>
  </si>
  <si>
    <t>r 12</t>
  </si>
  <si>
    <t>Gerrit43</t>
  </si>
  <si>
    <t>JeanneVe</t>
  </si>
  <si>
    <t>RuudL</t>
  </si>
  <si>
    <t>HeleenSn</t>
  </si>
  <si>
    <t>totaal zomer punten</t>
  </si>
  <si>
    <t>AnnePo</t>
  </si>
  <si>
    <t>RienVe</t>
  </si>
  <si>
    <t>ClaudiaW</t>
  </si>
  <si>
    <t>GerritM</t>
  </si>
  <si>
    <t>Ralph</t>
  </si>
  <si>
    <t>RoderikO</t>
  </si>
  <si>
    <t>AgnesdM</t>
  </si>
  <si>
    <t>AnjaVb</t>
  </si>
  <si>
    <t>FrankvA</t>
  </si>
  <si>
    <t>FemmaKr</t>
  </si>
  <si>
    <t>GRenia</t>
  </si>
  <si>
    <t>MartGr</t>
  </si>
  <si>
    <t>23-06</t>
  </si>
  <si>
    <t>30-06</t>
  </si>
  <si>
    <t>07-07</t>
  </si>
  <si>
    <t>14-07</t>
  </si>
  <si>
    <t>21-07</t>
  </si>
  <si>
    <t>28-07</t>
  </si>
  <si>
    <t>04-08</t>
  </si>
  <si>
    <t>11-08</t>
  </si>
  <si>
    <t>18-08</t>
  </si>
  <si>
    <t>25-08</t>
  </si>
  <si>
    <t>01-09</t>
  </si>
  <si>
    <t>08-09</t>
  </si>
  <si>
    <t>Zomercompetitie 2019</t>
  </si>
  <si>
    <t>RobWij</t>
  </si>
  <si>
    <t>JanW65</t>
  </si>
  <si>
    <t>GerardvL</t>
  </si>
  <si>
    <t>GekeGr</t>
  </si>
  <si>
    <t>BernadeM</t>
  </si>
  <si>
    <t>IneVr</t>
  </si>
  <si>
    <t>AnnieJ</t>
  </si>
  <si>
    <t>PeterD</t>
  </si>
  <si>
    <t>PeterNa</t>
  </si>
  <si>
    <t>WillyVe</t>
  </si>
  <si>
    <t>JannydB</t>
  </si>
  <si>
    <t>LoukH</t>
  </si>
  <si>
    <t>GeorgeDr</t>
  </si>
  <si>
    <t>GeSchel</t>
  </si>
  <si>
    <t>Erwin61</t>
  </si>
  <si>
    <t>JanLa</t>
  </si>
  <si>
    <t>TheoCol</t>
  </si>
  <si>
    <t>Melanie</t>
  </si>
  <si>
    <t>JacqBra</t>
  </si>
  <si>
    <t>PaulCr</t>
  </si>
  <si>
    <t>Roelf</t>
  </si>
  <si>
    <t>RijkvdB</t>
  </si>
  <si>
    <t>JeanneS</t>
  </si>
  <si>
    <t>Flora</t>
  </si>
  <si>
    <t>Malou</t>
  </si>
  <si>
    <t>WilliamZ</t>
  </si>
  <si>
    <t>DirkS</t>
  </si>
  <si>
    <t>ThomasA</t>
  </si>
  <si>
    <t>JikkevdK</t>
  </si>
  <si>
    <t>RodvW</t>
  </si>
  <si>
    <t>MariaTil</t>
  </si>
  <si>
    <t>MarionZa</t>
  </si>
  <si>
    <t>HeraldKl</t>
  </si>
  <si>
    <t>JosephiC</t>
  </si>
  <si>
    <t>MiniV</t>
  </si>
  <si>
    <t>ToonK</t>
  </si>
  <si>
    <t>DeborahK</t>
  </si>
  <si>
    <t>DaneDo</t>
  </si>
  <si>
    <t>WalterE</t>
  </si>
  <si>
    <t>KoosvDr</t>
  </si>
  <si>
    <t>ClemensS</t>
  </si>
  <si>
    <t>ReinvD</t>
  </si>
  <si>
    <t>MarkSc67</t>
  </si>
  <si>
    <t>KarelStr</t>
  </si>
  <si>
    <t>Claudine</t>
  </si>
  <si>
    <t>BenBrk</t>
  </si>
  <si>
    <t>ReintMe</t>
  </si>
  <si>
    <t>AadKa</t>
  </si>
  <si>
    <t>JohanK</t>
  </si>
  <si>
    <t>Marlou</t>
  </si>
  <si>
    <t>WilA</t>
  </si>
  <si>
    <t>MarcelBl</t>
  </si>
  <si>
    <t>JohnKo</t>
  </si>
  <si>
    <t>NanneDop</t>
  </si>
  <si>
    <t>FriedaDs</t>
  </si>
  <si>
    <t>WilmaLa</t>
  </si>
  <si>
    <t>AnsKh</t>
  </si>
  <si>
    <t>Niki59</t>
  </si>
  <si>
    <t>EllenBm</t>
  </si>
  <si>
    <t>HermandC</t>
  </si>
  <si>
    <t>HanneKo</t>
  </si>
  <si>
    <t>CorBrw</t>
  </si>
  <si>
    <t>RogerHo</t>
  </si>
  <si>
    <t>WilnaWel</t>
  </si>
  <si>
    <t>PetraVo</t>
  </si>
  <si>
    <t>MarianMe</t>
  </si>
  <si>
    <t>Chris49</t>
  </si>
  <si>
    <t>Kathleen</t>
  </si>
  <si>
    <t>Annemie2</t>
  </si>
  <si>
    <t>HennyS54</t>
  </si>
  <si>
    <t>JanaP</t>
  </si>
  <si>
    <t>AdR</t>
  </si>
  <si>
    <t>PhilipVo</t>
  </si>
  <si>
    <t>EllyBlan</t>
  </si>
  <si>
    <t>LidyW</t>
  </si>
  <si>
    <t>FransVal</t>
  </si>
  <si>
    <t>GerL</t>
  </si>
  <si>
    <t>Frans</t>
  </si>
  <si>
    <t>TheoHe</t>
  </si>
  <si>
    <t>RamonSc</t>
  </si>
  <si>
    <t>GerardK</t>
  </si>
  <si>
    <t>Fernando</t>
  </si>
  <si>
    <t>AnkiedHa</t>
  </si>
  <si>
    <t>MichaelS</t>
  </si>
  <si>
    <t>FransSl</t>
  </si>
  <si>
    <t>Marirene</t>
  </si>
  <si>
    <t>Victoria</t>
  </si>
  <si>
    <t>Shos</t>
  </si>
  <si>
    <t>MarkKa</t>
  </si>
  <si>
    <t>Joffrey</t>
  </si>
  <si>
    <t>DorithvD</t>
  </si>
  <si>
    <t>JuliavL</t>
  </si>
  <si>
    <t>JanGus</t>
  </si>
  <si>
    <t>RoelofSa</t>
  </si>
  <si>
    <t>Eva</t>
  </si>
  <si>
    <t>FransHeu</t>
  </si>
  <si>
    <t>RinusHor</t>
  </si>
  <si>
    <t>LaareMr</t>
  </si>
  <si>
    <t>JuliaHz</t>
  </si>
  <si>
    <t>QuirineE</t>
  </si>
  <si>
    <t>AlfredP</t>
  </si>
  <si>
    <t>FBitter</t>
  </si>
  <si>
    <t>Joppie</t>
  </si>
  <si>
    <t>MiekedW</t>
  </si>
  <si>
    <t xml:space="preserve">(137) </t>
  </si>
  <si>
    <t xml:space="preserve">  spelers die 5 of meer keer gespeeld hebben</t>
  </si>
  <si>
    <t xml:space="preserve">  spelers die minder dan 5 keer gespeeld hebben</t>
  </si>
  <si>
    <t xml:space="preserve">(47) </t>
  </si>
  <si>
    <t xml:space="preserve">2 </t>
  </si>
  <si>
    <t xml:space="preserve">7 </t>
  </si>
  <si>
    <t xml:space="preserve">8 </t>
  </si>
  <si>
    <t xml:space="preserve">10 </t>
  </si>
  <si>
    <t xml:space="preserve">11 </t>
  </si>
  <si>
    <t xml:space="preserve">13 </t>
  </si>
  <si>
    <t xml:space="preserve">14 </t>
  </si>
  <si>
    <t xml:space="preserve">15 </t>
  </si>
  <si>
    <t xml:space="preserve">16 </t>
  </si>
  <si>
    <t xml:space="preserve">18 </t>
  </si>
  <si>
    <t xml:space="preserve">19 </t>
  </si>
  <si>
    <t xml:space="preserve">21 </t>
  </si>
  <si>
    <t xml:space="preserve">22 </t>
  </si>
  <si>
    <t xml:space="preserve">23 </t>
  </si>
  <si>
    <t xml:space="preserve">26 </t>
  </si>
  <si>
    <t xml:space="preserve">28 </t>
  </si>
  <si>
    <t xml:space="preserve">32 </t>
  </si>
  <si>
    <t xml:space="preserve">33 </t>
  </si>
  <si>
    <t xml:space="preserve">4 </t>
  </si>
  <si>
    <t xml:space="preserve">6 </t>
  </si>
  <si>
    <t xml:space="preserve">9 </t>
  </si>
  <si>
    <t xml:space="preserve">20 </t>
  </si>
  <si>
    <t xml:space="preserve">27 </t>
  </si>
  <si>
    <t xml:space="preserve">34 </t>
  </si>
  <si>
    <t xml:space="preserve">36 </t>
  </si>
  <si>
    <t xml:space="preserve">38 </t>
  </si>
  <si>
    <t xml:space="preserve">39 </t>
  </si>
  <si>
    <t xml:space="preserve">40 </t>
  </si>
  <si>
    <t xml:space="preserve">42 </t>
  </si>
  <si>
    <t xml:space="preserve">43 </t>
  </si>
  <si>
    <t xml:space="preserve">44 </t>
  </si>
  <si>
    <t xml:space="preserve">45 </t>
  </si>
  <si>
    <t xml:space="preserve">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</si>
</sst>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0" fontId="1" fillId="0" borderId="0" xfId="0" applyFont="1"/>
    <xf numFmtId="49" fontId="1" fillId="0" borderId="14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3" fillId="24" borderId="27" xfId="0" quotePrefix="1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/>
    </xf>
    <xf numFmtId="0" fontId="23" fillId="0" borderId="22" xfId="0" applyFont="1" applyBorder="1" applyAlignment="1"/>
    <xf numFmtId="0" fontId="23" fillId="0" borderId="23" xfId="0" applyFont="1" applyBorder="1" applyAlignment="1"/>
    <xf numFmtId="0" fontId="21" fillId="25" borderId="24" xfId="0" applyFont="1" applyFill="1" applyBorder="1" applyAlignment="1">
      <alignment horizontal="center" vertical="center"/>
    </xf>
    <xf numFmtId="0" fontId="24" fillId="0" borderId="25" xfId="0" applyFont="1" applyBorder="1" applyAlignment="1"/>
    <xf numFmtId="0" fontId="24" fillId="0" borderId="26" xfId="0" applyFont="1" applyBorder="1" applyAlignment="1"/>
    <xf numFmtId="0" fontId="3" fillId="24" borderId="15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" fillId="24" borderId="11" xfId="0" quotePrefix="1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3" fillId="24" borderId="13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right"/>
    </xf>
    <xf numFmtId="0" fontId="1" fillId="0" borderId="25" xfId="0" applyFont="1" applyBorder="1"/>
    <xf numFmtId="0" fontId="0" fillId="0" borderId="28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" fillId="0" borderId="0" xfId="0" applyFont="1" applyBorder="1"/>
    <xf numFmtId="0" fontId="25" fillId="26" borderId="30" xfId="0" applyFont="1" applyFill="1" applyBorder="1"/>
    <xf numFmtId="0" fontId="0" fillId="26" borderId="31" xfId="0" applyFill="1" applyBorder="1"/>
    <xf numFmtId="1" fontId="0" fillId="26" borderId="31" xfId="0" applyNumberFormat="1" applyFill="1" applyBorder="1" applyAlignment="1">
      <alignment horizontal="center"/>
    </xf>
    <xf numFmtId="0" fontId="0" fillId="26" borderId="31" xfId="0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1" fontId="0" fillId="26" borderId="31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 hidden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70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.7109375" customWidth="1"/>
    <col min="2" max="2" width="5.7109375" bestFit="1" customWidth="1"/>
    <col min="3" max="3" width="16.7109375" customWidth="1"/>
    <col min="4" max="4" width="9.42578125" customWidth="1"/>
    <col min="5" max="5" width="9.5703125" style="1" customWidth="1"/>
    <col min="6" max="17" width="5.7109375" style="1" customWidth="1"/>
  </cols>
  <sheetData>
    <row r="1" spans="2:18" ht="12" customHeight="1" thickBot="1" x14ac:dyDescent="0.2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18" ht="21.75" customHeight="1" x14ac:dyDescent="0.3">
      <c r="B2" s="35" t="s">
        <v>1</v>
      </c>
      <c r="C2" s="36"/>
      <c r="D2" s="36"/>
      <c r="E2" s="3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8" ht="21.75" customHeight="1" thickBot="1" x14ac:dyDescent="0.25">
      <c r="B3" s="38" t="s">
        <v>64</v>
      </c>
      <c r="C3" s="39"/>
      <c r="D3" s="39"/>
      <c r="E3" s="4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8" x14ac:dyDescent="0.2">
      <c r="B4" s="45" t="s">
        <v>13</v>
      </c>
      <c r="C4" s="30" t="s">
        <v>0</v>
      </c>
      <c r="D4" s="33" t="s">
        <v>14</v>
      </c>
      <c r="E4" s="32" t="s">
        <v>39</v>
      </c>
      <c r="F4" s="26" t="s">
        <v>2</v>
      </c>
      <c r="G4" s="41" t="s">
        <v>3</v>
      </c>
      <c r="H4" s="41" t="s">
        <v>4</v>
      </c>
      <c r="I4" s="41" t="s">
        <v>5</v>
      </c>
      <c r="J4" s="41" t="s">
        <v>6</v>
      </c>
      <c r="K4" s="41" t="s">
        <v>7</v>
      </c>
      <c r="L4" s="41" t="s">
        <v>8</v>
      </c>
      <c r="M4" s="18" t="s">
        <v>9</v>
      </c>
      <c r="N4" s="18" t="s">
        <v>10</v>
      </c>
      <c r="O4" s="18" t="s">
        <v>11</v>
      </c>
      <c r="P4" s="18" t="s">
        <v>33</v>
      </c>
      <c r="Q4" s="20" t="s">
        <v>34</v>
      </c>
    </row>
    <row r="5" spans="2:18" ht="9" customHeight="1" x14ac:dyDescent="0.2">
      <c r="B5" s="46"/>
      <c r="C5" s="30"/>
      <c r="D5" s="33"/>
      <c r="E5" s="33"/>
      <c r="F5" s="27"/>
      <c r="G5" s="42"/>
      <c r="H5" s="42"/>
      <c r="I5" s="42"/>
      <c r="J5" s="42"/>
      <c r="K5" s="42"/>
      <c r="L5" s="42"/>
      <c r="M5" s="19"/>
      <c r="N5" s="19"/>
      <c r="O5" s="19"/>
      <c r="P5" s="19"/>
      <c r="Q5" s="21"/>
    </row>
    <row r="6" spans="2:18" ht="9" customHeight="1" x14ac:dyDescent="0.2">
      <c r="B6" s="46"/>
      <c r="C6" s="30"/>
      <c r="D6" s="33"/>
      <c r="E6" s="33"/>
      <c r="F6" s="28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43" t="s">
        <v>58</v>
      </c>
      <c r="M6" s="24" t="s">
        <v>59</v>
      </c>
      <c r="N6" s="24" t="s">
        <v>60</v>
      </c>
      <c r="O6" s="24" t="s">
        <v>61</v>
      </c>
      <c r="P6" s="24" t="s">
        <v>62</v>
      </c>
      <c r="Q6" s="22" t="s">
        <v>63</v>
      </c>
    </row>
    <row r="7" spans="2:18" ht="13.5" thickBot="1" x14ac:dyDescent="0.25">
      <c r="B7" s="47"/>
      <c r="C7" s="31"/>
      <c r="D7" s="34"/>
      <c r="E7" s="34"/>
      <c r="F7" s="29"/>
      <c r="G7" s="44"/>
      <c r="H7" s="44"/>
      <c r="I7" s="44"/>
      <c r="J7" s="44"/>
      <c r="K7" s="44"/>
      <c r="L7" s="44"/>
      <c r="M7" s="25"/>
      <c r="N7" s="25"/>
      <c r="O7" s="25"/>
      <c r="P7" s="25"/>
      <c r="Q7" s="23"/>
    </row>
    <row r="8" spans="2:18" ht="13.5" thickBot="1" x14ac:dyDescent="0.25">
      <c r="B8" s="55" t="s">
        <v>170</v>
      </c>
      <c r="C8" s="56"/>
      <c r="D8" s="57"/>
      <c r="E8" s="57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2:18" x14ac:dyDescent="0.2">
      <c r="B9" s="12" t="s">
        <v>12</v>
      </c>
      <c r="C9" s="14" t="s">
        <v>20</v>
      </c>
      <c r="D9" s="61">
        <f>COUNT(F9:Q9)</f>
        <v>5</v>
      </c>
      <c r="E9" s="61">
        <f>SUM(F9:Q9)</f>
        <v>450</v>
      </c>
      <c r="F9" s="16">
        <v>95</v>
      </c>
      <c r="G9" s="9"/>
      <c r="H9" s="10">
        <v>85</v>
      </c>
      <c r="I9" s="10">
        <v>100</v>
      </c>
      <c r="J9" s="10">
        <v>100</v>
      </c>
      <c r="K9" s="10">
        <v>70</v>
      </c>
      <c r="L9" s="10"/>
      <c r="M9" s="10"/>
      <c r="N9" s="10"/>
      <c r="O9" s="10"/>
      <c r="P9" s="10"/>
      <c r="Q9" s="11"/>
      <c r="R9" s="2"/>
    </row>
    <row r="10" spans="2:18" x14ac:dyDescent="0.2">
      <c r="B10" s="15" t="s">
        <v>173</v>
      </c>
      <c r="C10" s="14" t="s">
        <v>79</v>
      </c>
      <c r="D10" s="61">
        <f>COUNT(F10:Q10)</f>
        <v>6</v>
      </c>
      <c r="E10" s="61">
        <f>SUM(F10:Q10)</f>
        <v>415</v>
      </c>
      <c r="F10" s="16">
        <v>65</v>
      </c>
      <c r="G10" s="9">
        <v>60</v>
      </c>
      <c r="H10" s="10">
        <v>55</v>
      </c>
      <c r="I10" s="10">
        <v>65</v>
      </c>
      <c r="J10" s="10"/>
      <c r="K10" s="10">
        <v>85</v>
      </c>
      <c r="L10" s="10">
        <v>85</v>
      </c>
      <c r="M10" s="10"/>
      <c r="N10" s="10"/>
      <c r="O10" s="10"/>
      <c r="P10" s="10"/>
      <c r="Q10" s="11"/>
      <c r="R10" s="2"/>
    </row>
    <row r="11" spans="2:18" x14ac:dyDescent="0.2">
      <c r="B11" s="15"/>
      <c r="C11" s="14" t="s">
        <v>68</v>
      </c>
      <c r="D11" s="61">
        <f>COUNT(F11:Q11)</f>
        <v>6</v>
      </c>
      <c r="E11" s="61">
        <f>SUM(F11:Q11)</f>
        <v>415</v>
      </c>
      <c r="F11" s="16">
        <v>65</v>
      </c>
      <c r="G11" s="9">
        <v>60</v>
      </c>
      <c r="H11" s="10">
        <v>55</v>
      </c>
      <c r="I11" s="10">
        <v>65</v>
      </c>
      <c r="J11" s="10"/>
      <c r="K11" s="10">
        <v>85</v>
      </c>
      <c r="L11" s="10">
        <v>85</v>
      </c>
      <c r="M11" s="10"/>
      <c r="N11" s="10"/>
      <c r="O11" s="10"/>
      <c r="P11" s="10"/>
      <c r="Q11" s="11"/>
      <c r="R11" s="2"/>
    </row>
    <row r="12" spans="2:18" x14ac:dyDescent="0.2">
      <c r="B12" s="15" t="s">
        <v>191</v>
      </c>
      <c r="C12" s="14" t="s">
        <v>22</v>
      </c>
      <c r="D12" s="61">
        <f>COUNT(F12:Q12)</f>
        <v>7</v>
      </c>
      <c r="E12" s="61">
        <f>SUM(F12:Q12)</f>
        <v>405</v>
      </c>
      <c r="F12" s="16">
        <v>25</v>
      </c>
      <c r="G12" s="9">
        <v>80</v>
      </c>
      <c r="H12" s="10">
        <v>30</v>
      </c>
      <c r="I12" s="10">
        <v>75</v>
      </c>
      <c r="J12" s="10">
        <v>65</v>
      </c>
      <c r="K12" s="10">
        <v>50</v>
      </c>
      <c r="L12" s="10">
        <v>80</v>
      </c>
      <c r="M12" s="10"/>
      <c r="N12" s="10"/>
      <c r="O12" s="10"/>
      <c r="P12" s="10"/>
      <c r="Q12" s="11"/>
      <c r="R12" s="2"/>
    </row>
    <row r="13" spans="2:18" x14ac:dyDescent="0.2">
      <c r="B13" s="15"/>
      <c r="C13" s="14" t="s">
        <v>30</v>
      </c>
      <c r="D13" s="61">
        <f>COUNT(F13:Q13)</f>
        <v>7</v>
      </c>
      <c r="E13" s="61">
        <f>SUM(F13:Q13)</f>
        <v>405</v>
      </c>
      <c r="F13" s="16">
        <v>25</v>
      </c>
      <c r="G13" s="9">
        <v>80</v>
      </c>
      <c r="H13" s="10">
        <v>30</v>
      </c>
      <c r="I13" s="10">
        <v>75</v>
      </c>
      <c r="J13" s="10">
        <v>65</v>
      </c>
      <c r="K13" s="10">
        <v>50</v>
      </c>
      <c r="L13" s="10">
        <v>80</v>
      </c>
      <c r="M13" s="10"/>
      <c r="N13" s="10"/>
      <c r="O13" s="10"/>
      <c r="P13" s="10"/>
      <c r="Q13" s="11"/>
      <c r="R13" s="2"/>
    </row>
    <row r="14" spans="2:18" x14ac:dyDescent="0.2">
      <c r="B14" s="15" t="s">
        <v>192</v>
      </c>
      <c r="C14" s="14" t="s">
        <v>66</v>
      </c>
      <c r="D14" s="61">
        <f>COUNT(F14:Q14)</f>
        <v>5</v>
      </c>
      <c r="E14" s="61">
        <f>SUM(F14:Q14)</f>
        <v>390</v>
      </c>
      <c r="F14" s="16">
        <v>95</v>
      </c>
      <c r="G14" s="9"/>
      <c r="H14" s="10">
        <v>100</v>
      </c>
      <c r="I14" s="10">
        <v>90</v>
      </c>
      <c r="J14" s="10">
        <v>100</v>
      </c>
      <c r="K14" s="10">
        <v>5</v>
      </c>
      <c r="L14" s="10"/>
      <c r="M14" s="10"/>
      <c r="N14" s="10"/>
      <c r="O14" s="10"/>
      <c r="P14" s="10"/>
      <c r="Q14" s="11"/>
      <c r="R14" s="2"/>
    </row>
    <row r="15" spans="2:18" x14ac:dyDescent="0.2">
      <c r="B15" s="15" t="s">
        <v>174</v>
      </c>
      <c r="C15" s="14" t="s">
        <v>21</v>
      </c>
      <c r="D15" s="61">
        <f>COUNT(F15:Q15)</f>
        <v>7</v>
      </c>
      <c r="E15" s="61">
        <f>SUM(F15:Q15)</f>
        <v>373</v>
      </c>
      <c r="F15" s="16">
        <v>55</v>
      </c>
      <c r="G15" s="9">
        <v>25</v>
      </c>
      <c r="H15" s="10">
        <v>25</v>
      </c>
      <c r="I15" s="10">
        <v>95</v>
      </c>
      <c r="J15" s="10">
        <v>80</v>
      </c>
      <c r="K15" s="10">
        <v>3</v>
      </c>
      <c r="L15" s="10">
        <v>90</v>
      </c>
      <c r="M15" s="10"/>
      <c r="N15" s="10"/>
      <c r="O15" s="10"/>
      <c r="P15" s="10"/>
      <c r="Q15" s="11"/>
      <c r="R15" s="2"/>
    </row>
    <row r="16" spans="2:18" x14ac:dyDescent="0.2">
      <c r="B16" s="15" t="s">
        <v>175</v>
      </c>
      <c r="C16" s="14" t="s">
        <v>40</v>
      </c>
      <c r="D16" s="61">
        <f>COUNT(F16:Q16)</f>
        <v>6</v>
      </c>
      <c r="E16" s="61">
        <f>SUM(F16:Q16)</f>
        <v>341</v>
      </c>
      <c r="F16" s="16">
        <v>3</v>
      </c>
      <c r="G16" s="9">
        <v>3</v>
      </c>
      <c r="H16" s="10">
        <v>90</v>
      </c>
      <c r="I16" s="10"/>
      <c r="J16" s="10">
        <v>50</v>
      </c>
      <c r="K16" s="10">
        <v>95</v>
      </c>
      <c r="L16" s="10">
        <v>100</v>
      </c>
      <c r="M16" s="10"/>
      <c r="N16" s="10"/>
      <c r="O16" s="10"/>
      <c r="P16" s="10"/>
      <c r="Q16" s="11"/>
      <c r="R16" s="2"/>
    </row>
    <row r="17" spans="2:18" x14ac:dyDescent="0.2">
      <c r="B17" s="15" t="s">
        <v>193</v>
      </c>
      <c r="C17" s="14" t="s">
        <v>17</v>
      </c>
      <c r="D17" s="61">
        <f>COUNT(F17:Q17)</f>
        <v>7</v>
      </c>
      <c r="E17" s="61">
        <f>SUM(F17:Q17)</f>
        <v>328</v>
      </c>
      <c r="F17" s="16">
        <v>75</v>
      </c>
      <c r="G17" s="9">
        <v>70</v>
      </c>
      <c r="H17" s="10">
        <v>40</v>
      </c>
      <c r="I17" s="10">
        <v>3</v>
      </c>
      <c r="J17" s="10">
        <v>45</v>
      </c>
      <c r="K17" s="10">
        <v>90</v>
      </c>
      <c r="L17" s="10">
        <v>5</v>
      </c>
      <c r="M17" s="10"/>
      <c r="N17" s="10"/>
      <c r="O17" s="10"/>
      <c r="P17" s="10"/>
      <c r="Q17" s="11"/>
      <c r="R17" s="2"/>
    </row>
    <row r="18" spans="2:18" x14ac:dyDescent="0.2">
      <c r="B18" s="15" t="s">
        <v>176</v>
      </c>
      <c r="C18" s="14" t="s">
        <v>25</v>
      </c>
      <c r="D18" s="61">
        <f>COUNT(F18:Q18)</f>
        <v>6</v>
      </c>
      <c r="E18" s="61">
        <f>SUM(F18:Q18)</f>
        <v>313</v>
      </c>
      <c r="F18" s="16">
        <v>90</v>
      </c>
      <c r="G18" s="9">
        <v>20</v>
      </c>
      <c r="H18" s="10">
        <v>70</v>
      </c>
      <c r="I18" s="10"/>
      <c r="J18" s="10">
        <v>3</v>
      </c>
      <c r="K18" s="10">
        <v>55</v>
      </c>
      <c r="L18" s="10">
        <v>75</v>
      </c>
      <c r="M18" s="10"/>
      <c r="N18" s="10"/>
      <c r="O18" s="10"/>
      <c r="P18" s="10"/>
      <c r="Q18" s="11"/>
      <c r="R18" s="2"/>
    </row>
    <row r="19" spans="2:18" x14ac:dyDescent="0.2">
      <c r="B19" s="15" t="s">
        <v>177</v>
      </c>
      <c r="C19" s="14" t="s">
        <v>47</v>
      </c>
      <c r="D19" s="61">
        <f>COUNT(F19:Q19)</f>
        <v>7</v>
      </c>
      <c r="E19" s="61">
        <f>SUM(F19:Q19)</f>
        <v>301</v>
      </c>
      <c r="F19" s="16">
        <v>50</v>
      </c>
      <c r="G19" s="9">
        <v>45</v>
      </c>
      <c r="H19" s="10">
        <v>80</v>
      </c>
      <c r="I19" s="10">
        <v>60</v>
      </c>
      <c r="J19" s="10">
        <v>3</v>
      </c>
      <c r="K19" s="10">
        <v>60</v>
      </c>
      <c r="L19" s="10">
        <v>3</v>
      </c>
      <c r="M19" s="10"/>
      <c r="N19" s="10"/>
      <c r="O19" s="10"/>
      <c r="P19" s="10"/>
      <c r="Q19" s="11"/>
      <c r="R19" s="2"/>
    </row>
    <row r="20" spans="2:18" x14ac:dyDescent="0.2">
      <c r="B20" s="15"/>
      <c r="C20" s="14" t="s">
        <v>41</v>
      </c>
      <c r="D20" s="61">
        <f>COUNT(F20:Q20)</f>
        <v>7</v>
      </c>
      <c r="E20" s="61">
        <f>SUM(F20:Q20)</f>
        <v>301</v>
      </c>
      <c r="F20" s="16">
        <v>50</v>
      </c>
      <c r="G20" s="9">
        <v>45</v>
      </c>
      <c r="H20" s="10">
        <v>80</v>
      </c>
      <c r="I20" s="10">
        <v>60</v>
      </c>
      <c r="J20" s="10">
        <v>3</v>
      </c>
      <c r="K20" s="10">
        <v>60</v>
      </c>
      <c r="L20" s="10">
        <v>3</v>
      </c>
      <c r="M20" s="10"/>
      <c r="N20" s="10"/>
      <c r="O20" s="10"/>
      <c r="P20" s="10"/>
      <c r="Q20" s="11"/>
      <c r="R20" s="2"/>
    </row>
    <row r="21" spans="2:18" x14ac:dyDescent="0.2">
      <c r="B21" s="15" t="s">
        <v>178</v>
      </c>
      <c r="C21" s="54" t="s">
        <v>16</v>
      </c>
      <c r="D21" s="61">
        <f>COUNT(F21:Q21)</f>
        <v>7</v>
      </c>
      <c r="E21" s="61">
        <f>SUM(F21:Q21)</f>
        <v>283</v>
      </c>
      <c r="F21" s="16">
        <v>30</v>
      </c>
      <c r="G21" s="9">
        <v>100</v>
      </c>
      <c r="H21" s="10">
        <v>10</v>
      </c>
      <c r="I21" s="10">
        <v>20</v>
      </c>
      <c r="J21" s="10">
        <v>20</v>
      </c>
      <c r="K21" s="10">
        <v>100</v>
      </c>
      <c r="L21" s="10">
        <v>3</v>
      </c>
      <c r="M21" s="10"/>
      <c r="N21" s="10"/>
      <c r="O21" s="10"/>
      <c r="P21" s="10"/>
      <c r="Q21" s="11"/>
      <c r="R21" s="2"/>
    </row>
    <row r="22" spans="2:18" x14ac:dyDescent="0.2">
      <c r="B22" s="15" t="s">
        <v>179</v>
      </c>
      <c r="C22" s="14" t="s">
        <v>103</v>
      </c>
      <c r="D22" s="61">
        <f>COUNT(F22:Q22)</f>
        <v>6</v>
      </c>
      <c r="E22" s="61">
        <f>SUM(F22:Q22)</f>
        <v>253</v>
      </c>
      <c r="F22" s="16"/>
      <c r="G22" s="9">
        <v>70</v>
      </c>
      <c r="H22" s="10">
        <v>40</v>
      </c>
      <c r="I22" s="10">
        <v>3</v>
      </c>
      <c r="J22" s="10">
        <v>45</v>
      </c>
      <c r="K22" s="10">
        <v>90</v>
      </c>
      <c r="L22" s="10">
        <v>5</v>
      </c>
      <c r="M22" s="10"/>
      <c r="N22" s="10"/>
      <c r="O22" s="10"/>
      <c r="P22" s="10"/>
      <c r="Q22" s="11"/>
      <c r="R22" s="2"/>
    </row>
    <row r="23" spans="2:18" x14ac:dyDescent="0.2">
      <c r="B23" s="15" t="s">
        <v>180</v>
      </c>
      <c r="C23" s="14" t="s">
        <v>37</v>
      </c>
      <c r="D23" s="61">
        <f>COUNT(F23:Q23)</f>
        <v>7</v>
      </c>
      <c r="E23" s="61">
        <f>SUM(F23:Q23)</f>
        <v>251</v>
      </c>
      <c r="F23" s="16">
        <v>80</v>
      </c>
      <c r="G23" s="9">
        <v>3</v>
      </c>
      <c r="H23" s="10">
        <v>75</v>
      </c>
      <c r="I23" s="10">
        <v>15</v>
      </c>
      <c r="J23" s="10">
        <v>60</v>
      </c>
      <c r="K23" s="10">
        <v>3</v>
      </c>
      <c r="L23" s="10">
        <v>15</v>
      </c>
      <c r="M23" s="10"/>
      <c r="N23" s="10"/>
      <c r="O23" s="10"/>
      <c r="P23" s="10"/>
      <c r="Q23" s="11"/>
      <c r="R23" s="2"/>
    </row>
    <row r="24" spans="2:18" x14ac:dyDescent="0.2">
      <c r="B24" s="15" t="s">
        <v>181</v>
      </c>
      <c r="C24" s="14" t="s">
        <v>24</v>
      </c>
      <c r="D24" s="61">
        <f>COUNT(F24:Q24)</f>
        <v>6</v>
      </c>
      <c r="E24" s="61">
        <f>SUM(F24:Q24)</f>
        <v>248</v>
      </c>
      <c r="F24" s="16">
        <v>80</v>
      </c>
      <c r="G24" s="9"/>
      <c r="H24" s="10">
        <v>75</v>
      </c>
      <c r="I24" s="10">
        <v>15</v>
      </c>
      <c r="J24" s="10">
        <v>60</v>
      </c>
      <c r="K24" s="10">
        <v>3</v>
      </c>
      <c r="L24" s="10">
        <v>15</v>
      </c>
      <c r="M24" s="10"/>
      <c r="N24" s="10"/>
      <c r="O24" s="10"/>
      <c r="P24" s="10"/>
      <c r="Q24" s="11"/>
      <c r="R24" s="2"/>
    </row>
    <row r="25" spans="2:18" x14ac:dyDescent="0.2">
      <c r="B25" s="15" t="s">
        <v>15</v>
      </c>
      <c r="C25" s="14" t="s">
        <v>107</v>
      </c>
      <c r="D25" s="61">
        <f>COUNT(F25:Q25)</f>
        <v>5</v>
      </c>
      <c r="E25" s="61">
        <f>SUM(F25:Q25)</f>
        <v>238</v>
      </c>
      <c r="F25" s="16"/>
      <c r="G25" s="9">
        <v>25</v>
      </c>
      <c r="H25" s="10">
        <v>25</v>
      </c>
      <c r="I25" s="10">
        <v>95</v>
      </c>
      <c r="J25" s="10"/>
      <c r="K25" s="10">
        <v>3</v>
      </c>
      <c r="L25" s="10">
        <v>90</v>
      </c>
      <c r="M25" s="10"/>
      <c r="N25" s="10"/>
      <c r="O25" s="10"/>
      <c r="P25" s="10"/>
      <c r="Q25" s="11"/>
      <c r="R25" s="2"/>
    </row>
    <row r="26" spans="2:18" x14ac:dyDescent="0.2">
      <c r="B26" s="15" t="s">
        <v>182</v>
      </c>
      <c r="C26" s="14" t="s">
        <v>73</v>
      </c>
      <c r="D26" s="61">
        <f>COUNT(F26:Q26)</f>
        <v>5</v>
      </c>
      <c r="E26" s="61">
        <f>SUM(F26:Q26)</f>
        <v>198</v>
      </c>
      <c r="F26" s="16">
        <v>10</v>
      </c>
      <c r="G26" s="9">
        <v>50</v>
      </c>
      <c r="H26" s="10">
        <v>3</v>
      </c>
      <c r="I26" s="10"/>
      <c r="J26" s="10">
        <v>90</v>
      </c>
      <c r="K26" s="10"/>
      <c r="L26" s="10">
        <v>45</v>
      </c>
      <c r="M26" s="10"/>
      <c r="N26" s="10"/>
      <c r="O26" s="10"/>
      <c r="P26" s="10"/>
      <c r="Q26" s="11"/>
      <c r="R26" s="2"/>
    </row>
    <row r="27" spans="2:18" x14ac:dyDescent="0.2">
      <c r="B27" s="15" t="s">
        <v>183</v>
      </c>
      <c r="C27" s="14" t="s">
        <v>43</v>
      </c>
      <c r="D27" s="61">
        <f>COUNT(F27:Q27)</f>
        <v>7</v>
      </c>
      <c r="E27" s="61">
        <f>SUM(F27:Q27)</f>
        <v>161</v>
      </c>
      <c r="F27" s="16">
        <v>5</v>
      </c>
      <c r="G27" s="9">
        <v>65</v>
      </c>
      <c r="H27" s="10">
        <v>10</v>
      </c>
      <c r="I27" s="10">
        <v>40</v>
      </c>
      <c r="J27" s="10">
        <v>35</v>
      </c>
      <c r="K27" s="10">
        <v>3</v>
      </c>
      <c r="L27" s="10">
        <v>3</v>
      </c>
      <c r="M27" s="10"/>
      <c r="N27" s="10"/>
      <c r="O27" s="10"/>
      <c r="P27" s="10"/>
      <c r="Q27" s="11"/>
      <c r="R27" s="2"/>
    </row>
    <row r="28" spans="2:18" x14ac:dyDescent="0.2">
      <c r="B28" s="15" t="s">
        <v>194</v>
      </c>
      <c r="C28" s="14" t="s">
        <v>93</v>
      </c>
      <c r="D28" s="61">
        <f>COUNT(F28:Q28)</f>
        <v>6</v>
      </c>
      <c r="E28" s="61">
        <f>SUM(F28:Q28)</f>
        <v>159</v>
      </c>
      <c r="F28" s="16"/>
      <c r="G28" s="9">
        <v>40</v>
      </c>
      <c r="H28" s="10">
        <v>60</v>
      </c>
      <c r="I28" s="10">
        <v>3</v>
      </c>
      <c r="J28" s="10">
        <v>3</v>
      </c>
      <c r="K28" s="10">
        <v>3</v>
      </c>
      <c r="L28" s="10">
        <v>50</v>
      </c>
      <c r="M28" s="10"/>
      <c r="N28" s="10"/>
      <c r="O28" s="10"/>
      <c r="P28" s="10"/>
      <c r="Q28" s="11"/>
      <c r="R28" s="2"/>
    </row>
    <row r="29" spans="2:18" x14ac:dyDescent="0.2">
      <c r="B29" s="15" t="s">
        <v>184</v>
      </c>
      <c r="C29" s="14" t="s">
        <v>100</v>
      </c>
      <c r="D29" s="61">
        <f>COUNT(F29:Q29)</f>
        <v>5</v>
      </c>
      <c r="E29" s="61">
        <f>SUM(F29:Q29)</f>
        <v>154</v>
      </c>
      <c r="F29" s="16"/>
      <c r="G29" s="9">
        <v>95</v>
      </c>
      <c r="H29" s="10"/>
      <c r="I29" s="10">
        <v>10</v>
      </c>
      <c r="J29" s="10">
        <v>3</v>
      </c>
      <c r="K29" s="10">
        <v>43</v>
      </c>
      <c r="L29" s="10">
        <v>3</v>
      </c>
      <c r="M29" s="10"/>
      <c r="N29" s="10"/>
      <c r="O29" s="10"/>
      <c r="P29" s="10"/>
      <c r="Q29" s="11"/>
      <c r="R29" s="2"/>
    </row>
    <row r="30" spans="2:18" x14ac:dyDescent="0.2">
      <c r="B30" s="15" t="s">
        <v>185</v>
      </c>
      <c r="C30" s="14" t="s">
        <v>49</v>
      </c>
      <c r="D30" s="61">
        <f>COUNT(F30:Q30)</f>
        <v>6</v>
      </c>
      <c r="E30" s="61">
        <f>SUM(F30:Q30)</f>
        <v>151</v>
      </c>
      <c r="F30" s="16">
        <v>5</v>
      </c>
      <c r="G30" s="9">
        <v>65</v>
      </c>
      <c r="H30" s="10"/>
      <c r="I30" s="10">
        <v>40</v>
      </c>
      <c r="J30" s="10">
        <v>35</v>
      </c>
      <c r="K30" s="10">
        <v>3</v>
      </c>
      <c r="L30" s="10">
        <v>3</v>
      </c>
      <c r="M30" s="10"/>
      <c r="N30" s="10"/>
      <c r="O30" s="10"/>
      <c r="P30" s="10"/>
      <c r="Q30" s="11"/>
      <c r="R30" s="2"/>
    </row>
    <row r="31" spans="2:18" x14ac:dyDescent="0.2">
      <c r="B31" s="15" t="s">
        <v>186</v>
      </c>
      <c r="C31" s="14" t="s">
        <v>19</v>
      </c>
      <c r="D31" s="61">
        <f>COUNT(F31:Q31)</f>
        <v>7</v>
      </c>
      <c r="E31" s="61">
        <f>SUM(F31:Q31)</f>
        <v>134</v>
      </c>
      <c r="F31" s="16">
        <v>10</v>
      </c>
      <c r="G31" s="9">
        <v>50</v>
      </c>
      <c r="H31" s="10">
        <v>3</v>
      </c>
      <c r="I31" s="10">
        <v>20</v>
      </c>
      <c r="J31" s="10">
        <v>3</v>
      </c>
      <c r="K31" s="10">
        <v>3</v>
      </c>
      <c r="L31" s="10">
        <v>45</v>
      </c>
      <c r="M31" s="10"/>
      <c r="N31" s="10"/>
      <c r="O31" s="10"/>
      <c r="P31" s="10"/>
      <c r="Q31" s="11"/>
      <c r="R31" s="2"/>
    </row>
    <row r="32" spans="2:18" x14ac:dyDescent="0.2">
      <c r="B32" s="15"/>
      <c r="C32" s="14" t="s">
        <v>36</v>
      </c>
      <c r="D32" s="61">
        <f>COUNT(F32:Q32)</f>
        <v>6</v>
      </c>
      <c r="E32" s="61">
        <f>SUM(F32:Q32)</f>
        <v>134</v>
      </c>
      <c r="F32" s="16">
        <v>45</v>
      </c>
      <c r="G32" s="9">
        <v>15</v>
      </c>
      <c r="H32" s="10">
        <v>65</v>
      </c>
      <c r="I32" s="10">
        <v>3</v>
      </c>
      <c r="J32" s="10">
        <v>3</v>
      </c>
      <c r="K32" s="10">
        <v>3</v>
      </c>
      <c r="L32" s="10"/>
      <c r="M32" s="10"/>
      <c r="N32" s="10"/>
      <c r="O32" s="10"/>
      <c r="P32" s="10"/>
      <c r="Q32" s="11"/>
      <c r="R32" s="2"/>
    </row>
    <row r="33" spans="2:18" x14ac:dyDescent="0.2">
      <c r="B33" s="15"/>
      <c r="C33" s="14" t="s">
        <v>81</v>
      </c>
      <c r="D33" s="61">
        <f>COUNT(F33:Q33)</f>
        <v>6</v>
      </c>
      <c r="E33" s="61">
        <f>SUM(F33:Q33)</f>
        <v>134</v>
      </c>
      <c r="F33" s="16">
        <v>45</v>
      </c>
      <c r="G33" s="9">
        <v>15</v>
      </c>
      <c r="H33" s="10">
        <v>65</v>
      </c>
      <c r="I33" s="10">
        <v>3</v>
      </c>
      <c r="J33" s="10">
        <v>3</v>
      </c>
      <c r="K33" s="10">
        <v>3</v>
      </c>
      <c r="L33" s="10"/>
      <c r="M33" s="10"/>
      <c r="N33" s="10"/>
      <c r="O33" s="10"/>
      <c r="P33" s="10"/>
      <c r="Q33" s="11"/>
      <c r="R33" s="2"/>
    </row>
    <row r="34" spans="2:18" x14ac:dyDescent="0.2">
      <c r="B34" s="15" t="s">
        <v>187</v>
      </c>
      <c r="C34" s="14" t="s">
        <v>71</v>
      </c>
      <c r="D34" s="61">
        <f>COUNT(F34:Q34)</f>
        <v>5</v>
      </c>
      <c r="E34" s="61">
        <f>SUM(F34:Q34)</f>
        <v>129</v>
      </c>
      <c r="F34" s="16">
        <v>40</v>
      </c>
      <c r="G34" s="9"/>
      <c r="H34" s="10">
        <v>3</v>
      </c>
      <c r="I34" s="10"/>
      <c r="J34" s="10">
        <v>3</v>
      </c>
      <c r="K34" s="10">
        <v>80</v>
      </c>
      <c r="L34" s="10">
        <v>3</v>
      </c>
      <c r="M34" s="10"/>
      <c r="N34" s="10"/>
      <c r="O34" s="10"/>
      <c r="P34" s="10"/>
      <c r="Q34" s="11"/>
      <c r="R34" s="2"/>
    </row>
    <row r="35" spans="2:18" x14ac:dyDescent="0.2">
      <c r="B35" s="15" t="s">
        <v>195</v>
      </c>
      <c r="C35" s="14" t="s">
        <v>119</v>
      </c>
      <c r="D35" s="61">
        <f>COUNT(F35:Q35)</f>
        <v>5</v>
      </c>
      <c r="E35" s="61">
        <f>SUM(F35:Q35)</f>
        <v>126</v>
      </c>
      <c r="F35" s="16"/>
      <c r="G35" s="9"/>
      <c r="H35" s="10">
        <v>3</v>
      </c>
      <c r="I35" s="10">
        <v>50</v>
      </c>
      <c r="J35" s="10">
        <v>10</v>
      </c>
      <c r="K35" s="10">
        <v>3</v>
      </c>
      <c r="L35" s="10">
        <v>60</v>
      </c>
      <c r="M35" s="10"/>
      <c r="N35" s="10"/>
      <c r="O35" s="10"/>
      <c r="P35" s="10"/>
      <c r="Q35" s="11"/>
      <c r="R35" s="2"/>
    </row>
    <row r="36" spans="2:18" x14ac:dyDescent="0.2">
      <c r="B36" s="15" t="s">
        <v>188</v>
      </c>
      <c r="C36" s="14" t="s">
        <v>97</v>
      </c>
      <c r="D36" s="61">
        <f>COUNT(F36:Q36)</f>
        <v>5</v>
      </c>
      <c r="E36" s="61">
        <f>SUM(F36:Q36)</f>
        <v>109</v>
      </c>
      <c r="F36" s="16"/>
      <c r="G36" s="9">
        <v>3</v>
      </c>
      <c r="H36" s="10">
        <v>3</v>
      </c>
      <c r="I36" s="10">
        <v>80</v>
      </c>
      <c r="J36" s="10"/>
      <c r="K36" s="10">
        <v>20</v>
      </c>
      <c r="L36" s="10">
        <v>3</v>
      </c>
      <c r="M36" s="10"/>
      <c r="N36" s="10"/>
      <c r="O36" s="10"/>
      <c r="P36" s="10"/>
      <c r="Q36" s="11"/>
      <c r="R36" s="2"/>
    </row>
    <row r="37" spans="2:18" x14ac:dyDescent="0.2">
      <c r="B37" s="15"/>
      <c r="C37" s="14" t="s">
        <v>26</v>
      </c>
      <c r="D37" s="61">
        <f>COUNT(F37:Q37)</f>
        <v>6</v>
      </c>
      <c r="E37" s="61">
        <f>SUM(F37:Q37)</f>
        <v>109</v>
      </c>
      <c r="F37" s="16">
        <v>70</v>
      </c>
      <c r="G37" s="9">
        <v>5</v>
      </c>
      <c r="H37" s="10">
        <v>3</v>
      </c>
      <c r="I37" s="10">
        <v>3</v>
      </c>
      <c r="J37" s="10">
        <v>3</v>
      </c>
      <c r="K37" s="10"/>
      <c r="L37" s="10">
        <v>25</v>
      </c>
      <c r="M37" s="10"/>
      <c r="N37" s="10"/>
      <c r="O37" s="10"/>
      <c r="P37" s="10"/>
      <c r="Q37" s="11"/>
      <c r="R37" s="2"/>
    </row>
    <row r="38" spans="2:18" x14ac:dyDescent="0.2">
      <c r="B38" s="15"/>
      <c r="C38" s="14" t="s">
        <v>111</v>
      </c>
      <c r="D38" s="61">
        <f>COUNT(F38:Q38)</f>
        <v>5</v>
      </c>
      <c r="E38" s="61">
        <f>SUM(F38:Q38)</f>
        <v>109</v>
      </c>
      <c r="F38" s="16"/>
      <c r="G38" s="9">
        <v>3</v>
      </c>
      <c r="H38" s="10">
        <v>35</v>
      </c>
      <c r="I38" s="10"/>
      <c r="J38" s="10">
        <v>3</v>
      </c>
      <c r="K38" s="10">
        <v>3</v>
      </c>
      <c r="L38" s="10">
        <v>65</v>
      </c>
      <c r="M38" s="10"/>
      <c r="N38" s="10"/>
      <c r="O38" s="10"/>
      <c r="P38" s="10"/>
      <c r="Q38" s="11"/>
      <c r="R38" s="2"/>
    </row>
    <row r="39" spans="2:18" x14ac:dyDescent="0.2">
      <c r="B39" s="15"/>
      <c r="C39" s="14" t="s">
        <v>28</v>
      </c>
      <c r="D39" s="61">
        <f>COUNT(F39:Q39)</f>
        <v>6</v>
      </c>
      <c r="E39" s="61">
        <f>SUM(F39:Q39)</f>
        <v>109</v>
      </c>
      <c r="F39" s="16">
        <v>70</v>
      </c>
      <c r="G39" s="9">
        <v>5</v>
      </c>
      <c r="H39" s="10">
        <v>3</v>
      </c>
      <c r="I39" s="10">
        <v>3</v>
      </c>
      <c r="J39" s="10">
        <v>3</v>
      </c>
      <c r="K39" s="10"/>
      <c r="L39" s="10">
        <v>25</v>
      </c>
      <c r="M39" s="10"/>
      <c r="N39" s="10"/>
      <c r="O39" s="10"/>
      <c r="P39" s="10"/>
      <c r="Q39" s="11"/>
      <c r="R39" s="2"/>
    </row>
    <row r="40" spans="2:18" x14ac:dyDescent="0.2">
      <c r="B40" s="15" t="s">
        <v>189</v>
      </c>
      <c r="C40" s="14" t="s">
        <v>31</v>
      </c>
      <c r="D40" s="61">
        <f>COUNT(F40:Q40)</f>
        <v>7</v>
      </c>
      <c r="E40" s="61">
        <f>SUM(F40:Q40)</f>
        <v>105</v>
      </c>
      <c r="F40" s="16">
        <v>3</v>
      </c>
      <c r="G40" s="9">
        <v>3</v>
      </c>
      <c r="H40" s="10">
        <v>3</v>
      </c>
      <c r="I40" s="10">
        <v>3</v>
      </c>
      <c r="J40" s="10">
        <v>55</v>
      </c>
      <c r="K40" s="10">
        <v>3</v>
      </c>
      <c r="L40" s="10">
        <v>35</v>
      </c>
      <c r="M40" s="10"/>
      <c r="N40" s="10"/>
      <c r="O40" s="10"/>
      <c r="P40" s="10"/>
      <c r="Q40" s="11"/>
      <c r="R40" s="2"/>
    </row>
    <row r="41" spans="2:18" x14ac:dyDescent="0.2">
      <c r="B41" s="15" t="s">
        <v>190</v>
      </c>
      <c r="C41" s="14" t="s">
        <v>46</v>
      </c>
      <c r="D41" s="61">
        <f>COUNT(F41:Q41)</f>
        <v>5</v>
      </c>
      <c r="E41" s="61">
        <f>SUM(F41:Q41)</f>
        <v>99</v>
      </c>
      <c r="F41" s="16">
        <v>20</v>
      </c>
      <c r="G41" s="9">
        <v>3</v>
      </c>
      <c r="H41" s="10">
        <v>3</v>
      </c>
      <c r="I41" s="10">
        <v>70</v>
      </c>
      <c r="J41" s="10">
        <v>3</v>
      </c>
      <c r="K41" s="10"/>
      <c r="L41" s="10"/>
      <c r="M41" s="10"/>
      <c r="N41" s="10"/>
      <c r="O41" s="10"/>
      <c r="P41" s="10"/>
      <c r="Q41" s="11"/>
      <c r="R41" s="2"/>
    </row>
    <row r="42" spans="2:18" x14ac:dyDescent="0.2">
      <c r="B42" s="15" t="s">
        <v>196</v>
      </c>
      <c r="C42" s="14" t="s">
        <v>42</v>
      </c>
      <c r="D42" s="61">
        <f>COUNT(F42:Q42)</f>
        <v>5</v>
      </c>
      <c r="E42" s="61">
        <f>SUM(F42:Q42)</f>
        <v>94</v>
      </c>
      <c r="F42" s="16">
        <v>3</v>
      </c>
      <c r="G42" s="9">
        <v>3</v>
      </c>
      <c r="H42" s="10"/>
      <c r="I42" s="10">
        <v>55</v>
      </c>
      <c r="J42" s="10">
        <v>3</v>
      </c>
      <c r="K42" s="10"/>
      <c r="L42" s="10">
        <v>30</v>
      </c>
      <c r="M42" s="10"/>
      <c r="N42" s="10"/>
      <c r="O42" s="10"/>
      <c r="P42" s="10"/>
      <c r="Q42" s="11"/>
      <c r="R42" s="2"/>
    </row>
    <row r="43" spans="2:18" x14ac:dyDescent="0.2">
      <c r="B43" s="15"/>
      <c r="C43" s="14" t="s">
        <v>48</v>
      </c>
      <c r="D43" s="61">
        <f>COUNT(F43:Q43)</f>
        <v>5</v>
      </c>
      <c r="E43" s="61">
        <f>SUM(F43:Q43)</f>
        <v>94</v>
      </c>
      <c r="F43" s="16">
        <v>3</v>
      </c>
      <c r="G43" s="9">
        <v>3</v>
      </c>
      <c r="H43" s="10"/>
      <c r="I43" s="10">
        <v>55</v>
      </c>
      <c r="J43" s="10">
        <v>3</v>
      </c>
      <c r="K43" s="10"/>
      <c r="L43" s="10">
        <v>30</v>
      </c>
      <c r="M43" s="10"/>
      <c r="N43" s="10"/>
      <c r="O43" s="10"/>
      <c r="P43" s="10"/>
      <c r="Q43" s="11"/>
      <c r="R43" s="2"/>
    </row>
    <row r="44" spans="2:18" x14ac:dyDescent="0.2">
      <c r="B44" s="15" t="s">
        <v>197</v>
      </c>
      <c r="C44" s="14" t="s">
        <v>27</v>
      </c>
      <c r="D44" s="61">
        <f>COUNT(F44:Q44)</f>
        <v>6</v>
      </c>
      <c r="E44" s="61">
        <f>SUM(F44:Q44)</f>
        <v>92</v>
      </c>
      <c r="F44" s="16">
        <v>3</v>
      </c>
      <c r="G44" s="9">
        <v>10</v>
      </c>
      <c r="H44" s="10">
        <v>3</v>
      </c>
      <c r="I44" s="10">
        <v>33</v>
      </c>
      <c r="J44" s="10">
        <v>3</v>
      </c>
      <c r="K44" s="10"/>
      <c r="L44" s="10">
        <v>40</v>
      </c>
      <c r="M44" s="10"/>
      <c r="N44" s="10"/>
      <c r="O44" s="10"/>
      <c r="P44" s="10"/>
      <c r="Q44" s="11"/>
      <c r="R44" s="2"/>
    </row>
    <row r="45" spans="2:18" x14ac:dyDescent="0.2">
      <c r="B45" s="15"/>
      <c r="C45" s="14" t="s">
        <v>113</v>
      </c>
      <c r="D45" s="61">
        <f>COUNT(F45:Q45)</f>
        <v>5</v>
      </c>
      <c r="E45" s="61">
        <f>SUM(F45:Q45)</f>
        <v>92</v>
      </c>
      <c r="F45" s="16"/>
      <c r="G45" s="9">
        <v>3</v>
      </c>
      <c r="H45" s="10">
        <v>3</v>
      </c>
      <c r="I45" s="10"/>
      <c r="J45" s="10">
        <v>3</v>
      </c>
      <c r="K45" s="10">
        <v>80</v>
      </c>
      <c r="L45" s="10">
        <v>3</v>
      </c>
      <c r="M45" s="10"/>
      <c r="N45" s="10"/>
      <c r="O45" s="10"/>
      <c r="P45" s="10"/>
      <c r="Q45" s="11"/>
      <c r="R45" s="2"/>
    </row>
    <row r="46" spans="2:18" x14ac:dyDescent="0.2">
      <c r="B46" s="15" t="s">
        <v>198</v>
      </c>
      <c r="C46" s="14" t="s">
        <v>35</v>
      </c>
      <c r="D46" s="61">
        <f>COUNT(F46:Q46)</f>
        <v>5</v>
      </c>
      <c r="E46" s="61">
        <f>SUM(F46:Q46)</f>
        <v>89</v>
      </c>
      <c r="F46" s="16">
        <v>3</v>
      </c>
      <c r="G46" s="9">
        <v>10</v>
      </c>
      <c r="H46" s="10"/>
      <c r="I46" s="10">
        <v>33</v>
      </c>
      <c r="J46" s="10">
        <v>3</v>
      </c>
      <c r="K46" s="10"/>
      <c r="L46" s="10">
        <v>40</v>
      </c>
      <c r="M46" s="10"/>
      <c r="N46" s="10"/>
      <c r="O46" s="10"/>
      <c r="P46" s="10"/>
      <c r="Q46" s="11"/>
      <c r="R46" s="2"/>
    </row>
    <row r="47" spans="2:18" x14ac:dyDescent="0.2">
      <c r="B47" s="15" t="s">
        <v>199</v>
      </c>
      <c r="C47" s="14" t="s">
        <v>51</v>
      </c>
      <c r="D47" s="61">
        <f>COUNT(F47:Q47)</f>
        <v>7</v>
      </c>
      <c r="E47" s="61">
        <f>SUM(F47:Q47)</f>
        <v>83</v>
      </c>
      <c r="F47" s="16">
        <v>35</v>
      </c>
      <c r="G47" s="9">
        <v>3</v>
      </c>
      <c r="H47" s="10">
        <v>3</v>
      </c>
      <c r="I47" s="10">
        <v>33</v>
      </c>
      <c r="J47" s="10">
        <v>3</v>
      </c>
      <c r="K47" s="10">
        <v>3</v>
      </c>
      <c r="L47" s="10">
        <v>3</v>
      </c>
      <c r="M47" s="10"/>
      <c r="N47" s="10"/>
      <c r="O47" s="10"/>
      <c r="P47" s="10"/>
      <c r="Q47" s="11"/>
      <c r="R47" s="2"/>
    </row>
    <row r="48" spans="2:18" x14ac:dyDescent="0.2">
      <c r="B48" s="15" t="s">
        <v>200</v>
      </c>
      <c r="C48" s="14" t="s">
        <v>32</v>
      </c>
      <c r="D48" s="61">
        <f>COUNT(F48:Q48)</f>
        <v>6</v>
      </c>
      <c r="E48" s="61">
        <f>SUM(F48:Q48)</f>
        <v>82</v>
      </c>
      <c r="F48" s="16">
        <v>3</v>
      </c>
      <c r="G48" s="9">
        <v>55</v>
      </c>
      <c r="H48" s="10">
        <v>15</v>
      </c>
      <c r="I48" s="10">
        <v>3</v>
      </c>
      <c r="J48" s="10">
        <v>3</v>
      </c>
      <c r="K48" s="10">
        <v>3</v>
      </c>
      <c r="L48" s="10"/>
      <c r="M48" s="10"/>
      <c r="N48" s="10"/>
      <c r="O48" s="10"/>
      <c r="P48" s="10"/>
      <c r="Q48" s="11"/>
      <c r="R48" s="2"/>
    </row>
    <row r="49" spans="2:18" x14ac:dyDescent="0.2">
      <c r="B49" s="15"/>
      <c r="C49" s="14" t="s">
        <v>29</v>
      </c>
      <c r="D49" s="61">
        <f>COUNT(F49:Q49)</f>
        <v>6</v>
      </c>
      <c r="E49" s="61">
        <f>SUM(F49:Q49)</f>
        <v>82</v>
      </c>
      <c r="F49" s="16">
        <v>40</v>
      </c>
      <c r="G49" s="9">
        <v>3</v>
      </c>
      <c r="H49" s="10">
        <v>3</v>
      </c>
      <c r="I49" s="10">
        <v>3</v>
      </c>
      <c r="J49" s="10">
        <v>30</v>
      </c>
      <c r="K49" s="10">
        <v>3</v>
      </c>
      <c r="L49" s="10"/>
      <c r="M49" s="10"/>
      <c r="N49" s="10"/>
      <c r="O49" s="10"/>
      <c r="P49" s="10"/>
      <c r="Q49" s="11"/>
      <c r="R49" s="2"/>
    </row>
    <row r="50" spans="2:18" x14ac:dyDescent="0.2">
      <c r="B50" s="15" t="s">
        <v>201</v>
      </c>
      <c r="C50" s="14" t="s">
        <v>50</v>
      </c>
      <c r="D50" s="61">
        <f>COUNT(F50:Q50)</f>
        <v>7</v>
      </c>
      <c r="E50" s="61">
        <f>SUM(F50:Q50)</f>
        <v>80</v>
      </c>
      <c r="F50" s="16">
        <v>20</v>
      </c>
      <c r="G50" s="9">
        <v>3</v>
      </c>
      <c r="H50" s="10">
        <v>3</v>
      </c>
      <c r="I50" s="10">
        <v>5</v>
      </c>
      <c r="J50" s="10">
        <v>3</v>
      </c>
      <c r="K50" s="10">
        <v>43</v>
      </c>
      <c r="L50" s="10">
        <v>3</v>
      </c>
      <c r="M50" s="10"/>
      <c r="N50" s="10"/>
      <c r="O50" s="10"/>
      <c r="P50" s="10"/>
      <c r="Q50" s="11"/>
      <c r="R50" s="2"/>
    </row>
    <row r="51" spans="2:18" x14ac:dyDescent="0.2">
      <c r="B51" s="15" t="s">
        <v>202</v>
      </c>
      <c r="C51" s="14" t="s">
        <v>99</v>
      </c>
      <c r="D51" s="61">
        <f>COUNT(F51:Q51)</f>
        <v>6</v>
      </c>
      <c r="E51" s="61">
        <f>SUM(F51:Q51)</f>
        <v>65</v>
      </c>
      <c r="F51" s="16"/>
      <c r="G51" s="9">
        <v>3</v>
      </c>
      <c r="H51" s="10">
        <v>3</v>
      </c>
      <c r="I51" s="10">
        <v>50</v>
      </c>
      <c r="J51" s="10">
        <v>3</v>
      </c>
      <c r="K51" s="10">
        <v>3</v>
      </c>
      <c r="L51" s="10">
        <v>3</v>
      </c>
      <c r="M51" s="10"/>
      <c r="N51" s="10"/>
      <c r="O51" s="10"/>
      <c r="P51" s="10"/>
      <c r="Q51" s="11"/>
      <c r="R51" s="2"/>
    </row>
    <row r="52" spans="2:18" x14ac:dyDescent="0.2">
      <c r="B52" s="15" t="s">
        <v>203</v>
      </c>
      <c r="C52" s="14" t="s">
        <v>120</v>
      </c>
      <c r="D52" s="61">
        <f>COUNT(F52:Q52)</f>
        <v>5</v>
      </c>
      <c r="E52" s="61">
        <f>SUM(F52:Q52)</f>
        <v>57</v>
      </c>
      <c r="F52" s="16"/>
      <c r="G52" s="9"/>
      <c r="H52" s="10">
        <v>3</v>
      </c>
      <c r="I52" s="10">
        <v>5</v>
      </c>
      <c r="J52" s="10">
        <v>3</v>
      </c>
      <c r="K52" s="10">
        <v>43</v>
      </c>
      <c r="L52" s="10">
        <v>3</v>
      </c>
      <c r="M52" s="10"/>
      <c r="N52" s="10"/>
      <c r="O52" s="10"/>
      <c r="P52" s="10"/>
      <c r="Q52" s="11"/>
      <c r="R52" s="2"/>
    </row>
    <row r="53" spans="2:18" x14ac:dyDescent="0.2">
      <c r="B53" s="15" t="s">
        <v>204</v>
      </c>
      <c r="C53" s="14" t="s">
        <v>85</v>
      </c>
      <c r="D53" s="61">
        <f>COUNT(F53:Q53)</f>
        <v>5</v>
      </c>
      <c r="E53" s="61">
        <f>SUM(F53:Q53)</f>
        <v>49</v>
      </c>
      <c r="F53" s="16">
        <v>3</v>
      </c>
      <c r="G53" s="9">
        <v>3</v>
      </c>
      <c r="H53" s="10"/>
      <c r="I53" s="10"/>
      <c r="J53" s="10">
        <v>30</v>
      </c>
      <c r="K53" s="10">
        <v>3</v>
      </c>
      <c r="L53" s="10">
        <v>10</v>
      </c>
      <c r="M53" s="10"/>
      <c r="N53" s="10"/>
      <c r="O53" s="10"/>
      <c r="P53" s="10"/>
      <c r="Q53" s="11"/>
      <c r="R53" s="2"/>
    </row>
    <row r="54" spans="2:18" x14ac:dyDescent="0.2">
      <c r="B54" s="15" t="s">
        <v>205</v>
      </c>
      <c r="C54" s="14" t="s">
        <v>86</v>
      </c>
      <c r="D54" s="61">
        <f>COUNT(F54:Q54)</f>
        <v>7</v>
      </c>
      <c r="E54" s="61">
        <f>SUM(F54:Q54)</f>
        <v>40</v>
      </c>
      <c r="F54" s="16">
        <v>3</v>
      </c>
      <c r="G54" s="9">
        <v>3</v>
      </c>
      <c r="H54" s="10">
        <v>3</v>
      </c>
      <c r="I54" s="10">
        <v>3</v>
      </c>
      <c r="J54" s="10">
        <v>5</v>
      </c>
      <c r="K54" s="10">
        <v>3</v>
      </c>
      <c r="L54" s="10">
        <v>20</v>
      </c>
      <c r="M54" s="10"/>
      <c r="N54" s="10"/>
      <c r="O54" s="10"/>
      <c r="P54" s="10"/>
      <c r="Q54" s="11"/>
      <c r="R54" s="2"/>
    </row>
    <row r="55" spans="2:18" ht="13.5" thickBot="1" x14ac:dyDescent="0.25">
      <c r="B55" s="15" t="s">
        <v>172</v>
      </c>
      <c r="C55" s="14" t="s">
        <v>18</v>
      </c>
      <c r="D55" s="61">
        <f>COUNT(F55:Q55)</f>
        <v>6</v>
      </c>
      <c r="E55" s="61">
        <f>SUM(F55:Q55)</f>
        <v>20</v>
      </c>
      <c r="F55" s="16">
        <v>3</v>
      </c>
      <c r="G55" s="9">
        <v>3</v>
      </c>
      <c r="H55" s="10">
        <v>3</v>
      </c>
      <c r="I55" s="10">
        <v>3</v>
      </c>
      <c r="J55" s="10">
        <v>5</v>
      </c>
      <c r="K55" s="10">
        <v>3</v>
      </c>
      <c r="L55" s="10"/>
      <c r="M55" s="10"/>
      <c r="N55" s="10"/>
      <c r="O55" s="10"/>
      <c r="P55" s="10"/>
      <c r="Q55" s="11"/>
      <c r="R55" s="2"/>
    </row>
    <row r="56" spans="2:18" ht="13.5" thickBot="1" x14ac:dyDescent="0.25">
      <c r="B56" s="55" t="s">
        <v>171</v>
      </c>
      <c r="C56" s="56"/>
      <c r="D56" s="60"/>
      <c r="E56" s="60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9"/>
      <c r="R56" s="2"/>
    </row>
    <row r="57" spans="2:18" x14ac:dyDescent="0.2">
      <c r="B57" s="13"/>
      <c r="C57" s="14" t="s">
        <v>112</v>
      </c>
      <c r="D57" s="61">
        <f>COUNT(F57:Q57)</f>
        <v>4</v>
      </c>
      <c r="E57" s="61">
        <f>SUM(F57:Q57)</f>
        <v>106</v>
      </c>
      <c r="F57" s="16"/>
      <c r="G57" s="9">
        <v>3</v>
      </c>
      <c r="H57" s="10">
        <v>3</v>
      </c>
      <c r="I57" s="10">
        <v>80</v>
      </c>
      <c r="J57" s="10"/>
      <c r="K57" s="10">
        <v>20</v>
      </c>
      <c r="L57" s="10"/>
      <c r="M57" s="10"/>
      <c r="N57" s="10"/>
      <c r="O57" s="10"/>
      <c r="P57" s="10"/>
      <c r="Q57" s="11"/>
      <c r="R57" s="2"/>
    </row>
    <row r="58" spans="2:18" x14ac:dyDescent="0.2">
      <c r="B58" s="13"/>
      <c r="C58" s="14" t="s">
        <v>136</v>
      </c>
      <c r="D58" s="61">
        <f>COUNT(F58:Q58)</f>
        <v>4</v>
      </c>
      <c r="E58" s="61">
        <f>SUM(F58:Q58)</f>
        <v>79</v>
      </c>
      <c r="F58" s="16"/>
      <c r="G58" s="9"/>
      <c r="H58" s="10"/>
      <c r="I58" s="10">
        <v>3</v>
      </c>
      <c r="J58" s="10">
        <v>70</v>
      </c>
      <c r="K58" s="10">
        <v>3</v>
      </c>
      <c r="L58" s="10">
        <v>3</v>
      </c>
      <c r="M58" s="10"/>
      <c r="N58" s="10"/>
      <c r="O58" s="10"/>
      <c r="P58" s="10"/>
      <c r="Q58" s="11"/>
      <c r="R58" s="2"/>
    </row>
    <row r="59" spans="2:18" x14ac:dyDescent="0.2">
      <c r="B59" s="13"/>
      <c r="C59" s="14" t="s">
        <v>165</v>
      </c>
      <c r="D59" s="61">
        <f>COUNT(F59:Q59)</f>
        <v>1</v>
      </c>
      <c r="E59" s="61">
        <f>SUM(F59:Q59)</f>
        <v>10</v>
      </c>
      <c r="F59" s="16"/>
      <c r="G59" s="9"/>
      <c r="H59" s="10"/>
      <c r="I59" s="10"/>
      <c r="J59" s="10"/>
      <c r="K59" s="10"/>
      <c r="L59" s="10">
        <v>10</v>
      </c>
      <c r="M59" s="10"/>
      <c r="N59" s="10"/>
      <c r="O59" s="10"/>
      <c r="P59" s="10"/>
      <c r="Q59" s="11"/>
      <c r="R59" s="2"/>
    </row>
    <row r="60" spans="2:18" x14ac:dyDescent="0.2">
      <c r="B60" s="13"/>
      <c r="C60" s="14" t="s">
        <v>147</v>
      </c>
      <c r="D60" s="61">
        <f>COUNT(F60:Q60)</f>
        <v>2</v>
      </c>
      <c r="E60" s="61">
        <f>SUM(F60:Q60)</f>
        <v>13</v>
      </c>
      <c r="F60" s="16"/>
      <c r="G60" s="9"/>
      <c r="H60" s="10"/>
      <c r="I60" s="10"/>
      <c r="J60" s="10">
        <v>10</v>
      </c>
      <c r="K60" s="10">
        <v>3</v>
      </c>
      <c r="L60" s="10"/>
      <c r="M60" s="10"/>
      <c r="N60" s="10"/>
      <c r="O60" s="10"/>
      <c r="P60" s="10"/>
      <c r="Q60" s="11"/>
      <c r="R60" s="2"/>
    </row>
    <row r="61" spans="2:18" x14ac:dyDescent="0.2">
      <c r="B61" s="13"/>
      <c r="C61" s="14" t="s">
        <v>133</v>
      </c>
      <c r="D61" s="61">
        <f>COUNT(F61:Q61)</f>
        <v>1</v>
      </c>
      <c r="E61" s="61">
        <f>SUM(F61:Q61)</f>
        <v>3</v>
      </c>
      <c r="F61" s="16"/>
      <c r="G61" s="9"/>
      <c r="H61" s="10"/>
      <c r="I61" s="10">
        <v>3</v>
      </c>
      <c r="J61" s="10"/>
      <c r="K61" s="10"/>
      <c r="L61" s="10"/>
      <c r="M61" s="10"/>
      <c r="N61" s="10"/>
      <c r="O61" s="10"/>
      <c r="P61" s="10"/>
      <c r="Q61" s="11"/>
      <c r="R61" s="2"/>
    </row>
    <row r="62" spans="2:18" x14ac:dyDescent="0.2">
      <c r="B62" s="13"/>
      <c r="C62" s="14" t="s">
        <v>121</v>
      </c>
      <c r="D62" s="61">
        <f>COUNT(F62:Q62)</f>
        <v>1</v>
      </c>
      <c r="E62" s="61">
        <f>SUM(F62:Q62)</f>
        <v>3</v>
      </c>
      <c r="F62" s="16"/>
      <c r="G62" s="9"/>
      <c r="H62" s="10">
        <v>3</v>
      </c>
      <c r="I62" s="10"/>
      <c r="J62" s="10"/>
      <c r="K62" s="10"/>
      <c r="L62" s="10"/>
      <c r="M62" s="10"/>
      <c r="N62" s="10"/>
      <c r="O62" s="10"/>
      <c r="P62" s="10"/>
      <c r="Q62" s="11"/>
      <c r="R62" s="2"/>
    </row>
    <row r="63" spans="2:18" x14ac:dyDescent="0.2">
      <c r="B63" s="13"/>
      <c r="C63" s="14" t="s">
        <v>110</v>
      </c>
      <c r="D63" s="61">
        <f>COUNT(F63:Q63)</f>
        <v>1</v>
      </c>
      <c r="E63" s="61">
        <f>SUM(F63:Q63)</f>
        <v>3</v>
      </c>
      <c r="F63" s="16"/>
      <c r="G63" s="9">
        <v>3</v>
      </c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2"/>
    </row>
    <row r="64" spans="2:18" x14ac:dyDescent="0.2">
      <c r="B64" s="13"/>
      <c r="C64" s="14" t="s">
        <v>69</v>
      </c>
      <c r="D64" s="61">
        <f>COUNT(F64:Q64)</f>
        <v>2</v>
      </c>
      <c r="E64" s="61">
        <f>SUM(F64:Q64)</f>
        <v>63</v>
      </c>
      <c r="F64" s="16">
        <v>60</v>
      </c>
      <c r="G64" s="9">
        <v>3</v>
      </c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2"/>
    </row>
    <row r="65" spans="2:18" x14ac:dyDescent="0.2">
      <c r="B65" s="13"/>
      <c r="C65" s="14" t="s">
        <v>131</v>
      </c>
      <c r="D65" s="61">
        <f>COUNT(F65:Q65)</f>
        <v>1</v>
      </c>
      <c r="E65" s="61">
        <f>SUM(F65:Q65)</f>
        <v>45</v>
      </c>
      <c r="F65" s="16"/>
      <c r="G65" s="9"/>
      <c r="H65" s="10"/>
      <c r="I65" s="10">
        <v>45</v>
      </c>
      <c r="J65" s="10"/>
      <c r="K65" s="10"/>
      <c r="L65" s="10"/>
      <c r="M65" s="10"/>
      <c r="N65" s="10"/>
      <c r="O65" s="10"/>
      <c r="P65" s="10"/>
      <c r="Q65" s="11"/>
      <c r="R65" s="2"/>
    </row>
    <row r="66" spans="2:18" x14ac:dyDescent="0.2">
      <c r="B66" s="13"/>
      <c r="C66" s="14" t="s">
        <v>109</v>
      </c>
      <c r="D66" s="61">
        <f>COUNT(F66:Q66)</f>
        <v>1</v>
      </c>
      <c r="E66" s="61">
        <f>SUM(F66:Q66)</f>
        <v>3</v>
      </c>
      <c r="F66" s="16"/>
      <c r="G66" s="9">
        <v>3</v>
      </c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2"/>
    </row>
    <row r="67" spans="2:18" x14ac:dyDescent="0.2">
      <c r="B67" s="13"/>
      <c r="C67" s="14" t="s">
        <v>105</v>
      </c>
      <c r="D67" s="61">
        <f>COUNT(F67:Q67)</f>
        <v>1</v>
      </c>
      <c r="E67" s="61">
        <f>SUM(F67:Q67)</f>
        <v>40</v>
      </c>
      <c r="F67" s="16"/>
      <c r="G67" s="9">
        <v>40</v>
      </c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2"/>
    </row>
    <row r="68" spans="2:18" x14ac:dyDescent="0.2">
      <c r="B68" s="13"/>
      <c r="C68" s="14" t="s">
        <v>126</v>
      </c>
      <c r="D68" s="61">
        <f>COUNT(F68:Q68)</f>
        <v>1</v>
      </c>
      <c r="E68" s="61">
        <f>SUM(F68:Q68)</f>
        <v>5</v>
      </c>
      <c r="F68" s="16"/>
      <c r="G68" s="9"/>
      <c r="H68" s="10">
        <v>5</v>
      </c>
      <c r="I68" s="10"/>
      <c r="J68" s="10"/>
      <c r="K68" s="10"/>
      <c r="L68" s="10"/>
      <c r="M68" s="10"/>
      <c r="N68" s="10"/>
      <c r="O68" s="10"/>
      <c r="P68" s="10"/>
      <c r="Q68" s="11"/>
      <c r="R68" s="2"/>
    </row>
    <row r="69" spans="2:18" x14ac:dyDescent="0.2">
      <c r="B69" s="13"/>
      <c r="C69" s="14" t="s">
        <v>102</v>
      </c>
      <c r="D69" s="61">
        <f>COUNT(F69:Q69)</f>
        <v>1</v>
      </c>
      <c r="E69" s="61">
        <f>SUM(F69:Q69)</f>
        <v>85</v>
      </c>
      <c r="F69" s="16"/>
      <c r="G69" s="9">
        <v>85</v>
      </c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2"/>
    </row>
    <row r="70" spans="2:18" x14ac:dyDescent="0.2">
      <c r="B70" s="13"/>
      <c r="C70" s="14" t="s">
        <v>101</v>
      </c>
      <c r="D70" s="61">
        <f>COUNT(F70:Q70)</f>
        <v>4</v>
      </c>
      <c r="E70" s="61">
        <f>SUM(F70:Q70)</f>
        <v>255</v>
      </c>
      <c r="F70" s="16"/>
      <c r="G70" s="9">
        <v>90</v>
      </c>
      <c r="H70" s="10"/>
      <c r="I70" s="10"/>
      <c r="J70" s="10">
        <v>85</v>
      </c>
      <c r="K70" s="10">
        <v>25</v>
      </c>
      <c r="L70" s="10">
        <v>55</v>
      </c>
      <c r="M70" s="10"/>
      <c r="N70" s="10"/>
      <c r="O70" s="10"/>
      <c r="P70" s="10"/>
      <c r="Q70" s="11"/>
      <c r="R70" s="2"/>
    </row>
    <row r="71" spans="2:18" x14ac:dyDescent="0.2">
      <c r="B71" s="13"/>
      <c r="C71" s="14" t="s">
        <v>91</v>
      </c>
      <c r="D71" s="61">
        <f>COUNT(F71:Q71)</f>
        <v>2</v>
      </c>
      <c r="E71" s="61">
        <f>SUM(F71:Q71)</f>
        <v>90</v>
      </c>
      <c r="F71" s="16"/>
      <c r="G71" s="9">
        <v>85</v>
      </c>
      <c r="H71" s="10">
        <v>5</v>
      </c>
      <c r="I71" s="10"/>
      <c r="J71" s="10"/>
      <c r="K71" s="10"/>
      <c r="L71" s="10"/>
      <c r="M71" s="10"/>
      <c r="N71" s="10"/>
      <c r="O71" s="10"/>
      <c r="P71" s="10"/>
      <c r="Q71" s="11"/>
      <c r="R71" s="2"/>
    </row>
    <row r="72" spans="2:18" x14ac:dyDescent="0.2">
      <c r="B72" s="13"/>
      <c r="C72" s="14" t="s">
        <v>155</v>
      </c>
      <c r="D72" s="61">
        <f>COUNT(F72:Q72)</f>
        <v>1</v>
      </c>
      <c r="E72" s="61">
        <f>SUM(F72:Q72)</f>
        <v>3</v>
      </c>
      <c r="F72" s="16"/>
      <c r="G72" s="9"/>
      <c r="H72" s="10"/>
      <c r="I72" s="10"/>
      <c r="J72" s="10"/>
      <c r="K72" s="10">
        <v>3</v>
      </c>
      <c r="L72" s="10"/>
      <c r="M72" s="10"/>
      <c r="N72" s="10"/>
      <c r="O72" s="10"/>
      <c r="P72" s="10"/>
      <c r="Q72" s="11"/>
      <c r="R72" s="2"/>
    </row>
    <row r="73" spans="2:18" x14ac:dyDescent="0.2">
      <c r="B73" s="13"/>
      <c r="C73" s="14" t="s">
        <v>123</v>
      </c>
      <c r="D73" s="61">
        <f>COUNT(F73:Q73)</f>
        <v>1</v>
      </c>
      <c r="E73" s="61">
        <f>SUM(F73:Q73)</f>
        <v>45</v>
      </c>
      <c r="F73" s="16"/>
      <c r="G73" s="9"/>
      <c r="H73" s="10">
        <v>45</v>
      </c>
      <c r="I73" s="10"/>
      <c r="J73" s="10"/>
      <c r="K73" s="10"/>
      <c r="L73" s="10"/>
      <c r="M73" s="10"/>
      <c r="N73" s="10"/>
      <c r="O73" s="10"/>
      <c r="P73" s="10"/>
      <c r="Q73" s="11"/>
      <c r="R73" s="2"/>
    </row>
    <row r="74" spans="2:18" x14ac:dyDescent="0.2">
      <c r="B74" s="13"/>
      <c r="C74" s="14" t="s">
        <v>138</v>
      </c>
      <c r="D74" s="61">
        <f>COUNT(F74:Q74)</f>
        <v>1</v>
      </c>
      <c r="E74" s="61">
        <f>SUM(F74:Q74)</f>
        <v>3</v>
      </c>
      <c r="F74" s="16"/>
      <c r="G74" s="9"/>
      <c r="H74" s="10"/>
      <c r="I74" s="10">
        <v>3</v>
      </c>
      <c r="J74" s="10"/>
      <c r="K74" s="10"/>
      <c r="L74" s="10"/>
      <c r="M74" s="10"/>
      <c r="N74" s="10"/>
      <c r="O74" s="10"/>
      <c r="P74" s="10"/>
      <c r="Q74" s="11"/>
      <c r="R74" s="2"/>
    </row>
    <row r="75" spans="2:18" x14ac:dyDescent="0.2">
      <c r="B75" s="13"/>
      <c r="C75" s="14" t="s">
        <v>159</v>
      </c>
      <c r="D75" s="61">
        <f>COUNT(F75:Q75)</f>
        <v>1</v>
      </c>
      <c r="E75" s="61">
        <f>SUM(F75:Q75)</f>
        <v>30</v>
      </c>
      <c r="F75" s="16"/>
      <c r="G75" s="9"/>
      <c r="H75" s="10"/>
      <c r="I75" s="10"/>
      <c r="J75" s="10"/>
      <c r="K75" s="10">
        <v>30</v>
      </c>
      <c r="L75" s="10"/>
      <c r="M75" s="10"/>
      <c r="N75" s="10"/>
      <c r="O75" s="10"/>
      <c r="P75" s="10"/>
      <c r="Q75" s="11"/>
      <c r="R75" s="2"/>
    </row>
    <row r="76" spans="2:18" x14ac:dyDescent="0.2">
      <c r="B76" s="13"/>
      <c r="C76" s="14" t="s">
        <v>166</v>
      </c>
      <c r="D76" s="61">
        <f>COUNT(F76:Q76)</f>
        <v>1</v>
      </c>
      <c r="E76" s="61">
        <f>SUM(F76:Q76)</f>
        <v>3</v>
      </c>
      <c r="F76" s="16"/>
      <c r="G76" s="9"/>
      <c r="H76" s="10"/>
      <c r="I76" s="10"/>
      <c r="J76" s="10"/>
      <c r="K76" s="10"/>
      <c r="L76" s="10">
        <v>3</v>
      </c>
      <c r="M76" s="10"/>
      <c r="N76" s="10"/>
      <c r="O76" s="10"/>
      <c r="P76" s="10"/>
      <c r="Q76" s="11"/>
      <c r="R76" s="2"/>
    </row>
    <row r="77" spans="2:18" x14ac:dyDescent="0.2">
      <c r="B77" s="13"/>
      <c r="C77" s="14" t="s">
        <v>146</v>
      </c>
      <c r="D77" s="61">
        <f>COUNT(F77:Q77)</f>
        <v>3</v>
      </c>
      <c r="E77" s="61">
        <f>SUM(F77:Q77)</f>
        <v>38</v>
      </c>
      <c r="F77" s="16"/>
      <c r="G77" s="9"/>
      <c r="H77" s="10"/>
      <c r="I77" s="10"/>
      <c r="J77" s="10">
        <v>15</v>
      </c>
      <c r="K77" s="10">
        <v>3</v>
      </c>
      <c r="L77" s="10">
        <v>20</v>
      </c>
      <c r="M77" s="10"/>
      <c r="N77" s="10"/>
      <c r="O77" s="10"/>
      <c r="P77" s="10"/>
      <c r="Q77" s="11"/>
      <c r="R77" s="2"/>
    </row>
    <row r="78" spans="2:18" x14ac:dyDescent="0.2">
      <c r="B78" s="13"/>
      <c r="C78" s="14" t="s">
        <v>88</v>
      </c>
      <c r="D78" s="61">
        <f>COUNT(F78:Q78)</f>
        <v>1</v>
      </c>
      <c r="E78" s="61">
        <f>SUM(F78:Q78)</f>
        <v>100</v>
      </c>
      <c r="F78" s="16"/>
      <c r="G78" s="9">
        <v>100</v>
      </c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2"/>
    </row>
    <row r="79" spans="2:18" x14ac:dyDescent="0.2">
      <c r="B79" s="13"/>
      <c r="C79" s="14" t="s">
        <v>142</v>
      </c>
      <c r="D79" s="61">
        <f>COUNT(F79:Q79)</f>
        <v>2</v>
      </c>
      <c r="E79" s="61">
        <f>SUM(F79:Q79)</f>
        <v>73</v>
      </c>
      <c r="F79" s="16"/>
      <c r="G79" s="9"/>
      <c r="H79" s="10"/>
      <c r="I79" s="10"/>
      <c r="J79" s="10">
        <v>70</v>
      </c>
      <c r="K79" s="10">
        <v>3</v>
      </c>
      <c r="L79" s="10"/>
      <c r="M79" s="10"/>
      <c r="N79" s="10"/>
      <c r="O79" s="10"/>
      <c r="P79" s="10"/>
      <c r="Q79" s="11"/>
      <c r="R79" s="2"/>
    </row>
    <row r="80" spans="2:18" x14ac:dyDescent="0.2">
      <c r="B80" s="13"/>
      <c r="C80" s="14" t="s">
        <v>160</v>
      </c>
      <c r="D80" s="61">
        <f>COUNT(F80:Q80)</f>
        <v>1</v>
      </c>
      <c r="E80" s="61">
        <f>SUM(F80:Q80)</f>
        <v>10</v>
      </c>
      <c r="F80" s="16"/>
      <c r="G80" s="9"/>
      <c r="H80" s="10"/>
      <c r="I80" s="10"/>
      <c r="J80" s="10"/>
      <c r="K80" s="10">
        <v>10</v>
      </c>
      <c r="L80" s="10"/>
      <c r="M80" s="10"/>
      <c r="N80" s="10"/>
      <c r="O80" s="10"/>
      <c r="P80" s="10"/>
      <c r="Q80" s="11"/>
      <c r="R80" s="2"/>
    </row>
    <row r="81" spans="2:18" x14ac:dyDescent="0.2">
      <c r="B81" s="13"/>
      <c r="C81" s="14" t="s">
        <v>149</v>
      </c>
      <c r="D81" s="61">
        <f>COUNT(F81:Q81)</f>
        <v>2</v>
      </c>
      <c r="E81" s="61">
        <f>SUM(F81:Q81)</f>
        <v>6</v>
      </c>
      <c r="F81" s="16"/>
      <c r="G81" s="9"/>
      <c r="H81" s="10"/>
      <c r="I81" s="10"/>
      <c r="J81" s="10">
        <v>3</v>
      </c>
      <c r="K81" s="10"/>
      <c r="L81" s="10">
        <v>3</v>
      </c>
      <c r="M81" s="10"/>
      <c r="N81" s="10"/>
      <c r="O81" s="10"/>
      <c r="P81" s="10"/>
      <c r="Q81" s="11"/>
      <c r="R81" s="2"/>
    </row>
    <row r="82" spans="2:18" x14ac:dyDescent="0.2">
      <c r="B82" s="13"/>
      <c r="C82" s="14" t="s">
        <v>140</v>
      </c>
      <c r="D82" s="61">
        <f>COUNT(F82:Q82)</f>
        <v>3</v>
      </c>
      <c r="E82" s="61">
        <f>SUM(F82:Q82)</f>
        <v>108</v>
      </c>
      <c r="F82" s="16"/>
      <c r="G82" s="9"/>
      <c r="H82" s="10"/>
      <c r="I82" s="10"/>
      <c r="J82" s="10">
        <v>95</v>
      </c>
      <c r="K82" s="10">
        <v>10</v>
      </c>
      <c r="L82" s="10">
        <v>3</v>
      </c>
      <c r="M82" s="10"/>
      <c r="N82" s="10"/>
      <c r="O82" s="10"/>
      <c r="P82" s="10"/>
      <c r="Q82" s="11"/>
      <c r="R82" s="2"/>
    </row>
    <row r="83" spans="2:18" x14ac:dyDescent="0.2">
      <c r="B83" s="13"/>
      <c r="C83" s="14" t="s">
        <v>77</v>
      </c>
      <c r="D83" s="61">
        <f>COUNT(F83:Q83)</f>
        <v>3</v>
      </c>
      <c r="E83" s="61">
        <f>SUM(F83:Q83)</f>
        <v>195</v>
      </c>
      <c r="F83" s="16">
        <v>90</v>
      </c>
      <c r="G83" s="9"/>
      <c r="H83" s="10"/>
      <c r="I83" s="10"/>
      <c r="J83" s="10"/>
      <c r="K83" s="10">
        <v>55</v>
      </c>
      <c r="L83" s="10">
        <v>50</v>
      </c>
      <c r="M83" s="10"/>
      <c r="N83" s="10"/>
      <c r="O83" s="10"/>
      <c r="P83" s="10"/>
      <c r="Q83" s="11"/>
      <c r="R83" s="2"/>
    </row>
    <row r="84" spans="2:18" x14ac:dyDescent="0.2">
      <c r="B84" s="13"/>
      <c r="C84" s="14" t="s">
        <v>145</v>
      </c>
      <c r="D84" s="61">
        <f>COUNT(F84:Q84)</f>
        <v>1</v>
      </c>
      <c r="E84" s="61">
        <f>SUM(F84:Q84)</f>
        <v>20</v>
      </c>
      <c r="F84" s="16"/>
      <c r="G84" s="9"/>
      <c r="H84" s="10"/>
      <c r="I84" s="10"/>
      <c r="J84" s="10">
        <v>20</v>
      </c>
      <c r="K84" s="10"/>
      <c r="L84" s="10"/>
      <c r="M84" s="10"/>
      <c r="N84" s="10"/>
      <c r="O84" s="10"/>
      <c r="P84" s="10"/>
      <c r="Q84" s="11"/>
      <c r="R84" s="2"/>
    </row>
    <row r="85" spans="2:18" x14ac:dyDescent="0.2">
      <c r="B85" s="13"/>
      <c r="C85" s="14" t="s">
        <v>67</v>
      </c>
      <c r="D85" s="61">
        <f>COUNT(F85:Q85)</f>
        <v>2</v>
      </c>
      <c r="E85" s="61">
        <f>SUM(F85:Q85)</f>
        <v>160</v>
      </c>
      <c r="F85" s="16">
        <v>85</v>
      </c>
      <c r="G85" s="9"/>
      <c r="H85" s="10"/>
      <c r="I85" s="10"/>
      <c r="J85" s="10"/>
      <c r="K85" s="10">
        <v>75</v>
      </c>
      <c r="L85" s="10"/>
      <c r="M85" s="10"/>
      <c r="N85" s="10"/>
      <c r="O85" s="10"/>
      <c r="P85" s="10"/>
      <c r="Q85" s="11"/>
      <c r="R85" s="2"/>
    </row>
    <row r="86" spans="2:18" x14ac:dyDescent="0.2">
      <c r="B86" s="13"/>
      <c r="C86" s="14" t="s">
        <v>141</v>
      </c>
      <c r="D86" s="61">
        <f>COUNT(F86:Q86)</f>
        <v>1</v>
      </c>
      <c r="E86" s="61">
        <f>SUM(F86:Q86)</f>
        <v>90</v>
      </c>
      <c r="F86" s="16"/>
      <c r="G86" s="9"/>
      <c r="H86" s="10"/>
      <c r="I86" s="10"/>
      <c r="J86" s="10">
        <v>90</v>
      </c>
      <c r="K86" s="10"/>
      <c r="L86" s="10"/>
      <c r="M86" s="10"/>
      <c r="N86" s="10"/>
      <c r="O86" s="10"/>
      <c r="P86" s="10"/>
      <c r="Q86" s="11"/>
      <c r="R86" s="2"/>
    </row>
    <row r="87" spans="2:18" x14ac:dyDescent="0.2">
      <c r="B87" s="13"/>
      <c r="C87" s="14" t="s">
        <v>78</v>
      </c>
      <c r="D87" s="61">
        <f>COUNT(F87:Q87)</f>
        <v>3</v>
      </c>
      <c r="E87" s="61">
        <f>SUM(F87:Q87)</f>
        <v>160</v>
      </c>
      <c r="F87" s="16">
        <v>85</v>
      </c>
      <c r="G87" s="9"/>
      <c r="H87" s="10"/>
      <c r="I87" s="10"/>
      <c r="J87" s="10"/>
      <c r="K87" s="10">
        <v>5</v>
      </c>
      <c r="L87" s="10">
        <v>70</v>
      </c>
      <c r="M87" s="10"/>
      <c r="N87" s="10"/>
      <c r="O87" s="10"/>
      <c r="P87" s="10"/>
      <c r="Q87" s="11"/>
      <c r="R87" s="2"/>
    </row>
    <row r="88" spans="2:18" x14ac:dyDescent="0.2">
      <c r="B88" s="13"/>
      <c r="C88" s="14" t="s">
        <v>125</v>
      </c>
      <c r="D88" s="61">
        <f>COUNT(F88:Q88)</f>
        <v>3</v>
      </c>
      <c r="E88" s="61">
        <f>SUM(F88:Q88)</f>
        <v>70</v>
      </c>
      <c r="F88" s="16"/>
      <c r="G88" s="9"/>
      <c r="H88" s="10">
        <v>20</v>
      </c>
      <c r="I88" s="10">
        <v>25</v>
      </c>
      <c r="J88" s="10">
        <v>25</v>
      </c>
      <c r="K88" s="10"/>
      <c r="L88" s="10"/>
      <c r="M88" s="10"/>
      <c r="N88" s="10"/>
      <c r="O88" s="10"/>
      <c r="P88" s="10"/>
      <c r="Q88" s="11"/>
      <c r="R88" s="2"/>
    </row>
    <row r="89" spans="2:18" x14ac:dyDescent="0.2">
      <c r="B89" s="13"/>
      <c r="C89" s="14" t="s">
        <v>38</v>
      </c>
      <c r="D89" s="61">
        <f>COUNT(F89:Q89)</f>
        <v>2</v>
      </c>
      <c r="E89" s="61">
        <f>SUM(F89:Q89)</f>
        <v>78</v>
      </c>
      <c r="F89" s="16">
        <v>75</v>
      </c>
      <c r="G89" s="9"/>
      <c r="H89" s="10"/>
      <c r="I89" s="10">
        <v>3</v>
      </c>
      <c r="J89" s="10"/>
      <c r="K89" s="10"/>
      <c r="L89" s="10"/>
      <c r="M89" s="10"/>
      <c r="N89" s="10"/>
      <c r="O89" s="10"/>
      <c r="P89" s="10"/>
      <c r="Q89" s="11"/>
      <c r="R89" s="2"/>
    </row>
    <row r="90" spans="2:18" x14ac:dyDescent="0.2">
      <c r="B90" s="13"/>
      <c r="C90" s="14" t="s">
        <v>134</v>
      </c>
      <c r="D90" s="61">
        <f>COUNT(F90:Q90)</f>
        <v>1</v>
      </c>
      <c r="E90" s="61">
        <f>SUM(F90:Q90)</f>
        <v>33</v>
      </c>
      <c r="F90" s="16"/>
      <c r="G90" s="9"/>
      <c r="H90" s="10"/>
      <c r="I90" s="10">
        <v>33</v>
      </c>
      <c r="J90" s="10"/>
      <c r="K90" s="10"/>
      <c r="L90" s="10"/>
      <c r="M90" s="10"/>
      <c r="N90" s="10"/>
      <c r="O90" s="10"/>
      <c r="P90" s="10"/>
      <c r="Q90" s="11"/>
      <c r="R90" s="2"/>
    </row>
    <row r="91" spans="2:18" x14ac:dyDescent="0.2">
      <c r="B91" s="13"/>
      <c r="C91" s="14" t="s">
        <v>124</v>
      </c>
      <c r="D91" s="61">
        <f>COUNT(F91:Q91)</f>
        <v>3</v>
      </c>
      <c r="E91" s="61">
        <f>SUM(F91:Q91)</f>
        <v>41</v>
      </c>
      <c r="F91" s="16"/>
      <c r="G91" s="9"/>
      <c r="H91" s="10">
        <v>35</v>
      </c>
      <c r="I91" s="10"/>
      <c r="J91" s="10">
        <v>3</v>
      </c>
      <c r="K91" s="10">
        <v>3</v>
      </c>
      <c r="L91" s="10"/>
      <c r="M91" s="10"/>
      <c r="N91" s="10"/>
      <c r="O91" s="10"/>
      <c r="P91" s="10"/>
      <c r="Q91" s="11"/>
      <c r="R91" s="2"/>
    </row>
    <row r="92" spans="2:18" x14ac:dyDescent="0.2">
      <c r="B92" s="13"/>
      <c r="C92" s="14" t="s">
        <v>70</v>
      </c>
      <c r="D92" s="61">
        <f>COUNT(F92:Q92)</f>
        <v>3</v>
      </c>
      <c r="E92" s="61">
        <f>SUM(F92:Q92)</f>
        <v>138</v>
      </c>
      <c r="F92" s="16">
        <v>55</v>
      </c>
      <c r="G92" s="9"/>
      <c r="H92" s="10"/>
      <c r="I92" s="10"/>
      <c r="J92" s="10">
        <v>80</v>
      </c>
      <c r="K92" s="10"/>
      <c r="L92" s="10">
        <v>3</v>
      </c>
      <c r="M92" s="10"/>
      <c r="N92" s="10"/>
      <c r="O92" s="10"/>
      <c r="P92" s="10"/>
      <c r="Q92" s="11"/>
      <c r="R92" s="2"/>
    </row>
    <row r="93" spans="2:18" x14ac:dyDescent="0.2">
      <c r="B93" s="13"/>
      <c r="C93" s="14" t="s">
        <v>83</v>
      </c>
      <c r="D93" s="61">
        <f>COUNT(F93:Q93)</f>
        <v>1</v>
      </c>
      <c r="E93" s="61">
        <f>SUM(F93:Q93)</f>
        <v>15</v>
      </c>
      <c r="F93" s="16">
        <v>15</v>
      </c>
      <c r="G93" s="9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2"/>
    </row>
    <row r="94" spans="2:18" x14ac:dyDescent="0.2">
      <c r="B94" s="13"/>
      <c r="C94" s="14" t="s">
        <v>135</v>
      </c>
      <c r="D94" s="61">
        <f>COUNT(F94:Q94)</f>
        <v>1</v>
      </c>
      <c r="E94" s="61">
        <f>SUM(F94:Q94)</f>
        <v>10</v>
      </c>
      <c r="F94" s="16"/>
      <c r="G94" s="9"/>
      <c r="H94" s="10"/>
      <c r="I94" s="10">
        <v>10</v>
      </c>
      <c r="J94" s="10"/>
      <c r="K94" s="10"/>
      <c r="L94" s="10"/>
      <c r="M94" s="10"/>
      <c r="N94" s="10"/>
      <c r="O94" s="10"/>
      <c r="P94" s="10"/>
      <c r="Q94" s="11"/>
      <c r="R94" s="2"/>
    </row>
    <row r="95" spans="2:18" x14ac:dyDescent="0.2">
      <c r="B95" s="13"/>
      <c r="C95" s="14" t="s">
        <v>157</v>
      </c>
      <c r="D95" s="61">
        <f>COUNT(F95:Q95)</f>
        <v>1</v>
      </c>
      <c r="E95" s="61">
        <f>SUM(F95:Q95)</f>
        <v>3</v>
      </c>
      <c r="F95" s="16"/>
      <c r="G95" s="9"/>
      <c r="H95" s="10"/>
      <c r="I95" s="10"/>
      <c r="J95" s="10"/>
      <c r="K95" s="10">
        <v>3</v>
      </c>
      <c r="L95" s="10"/>
      <c r="M95" s="10"/>
      <c r="N95" s="10"/>
      <c r="O95" s="10"/>
      <c r="P95" s="10"/>
      <c r="Q95" s="11"/>
      <c r="R95" s="2"/>
    </row>
    <row r="96" spans="2:18" x14ac:dyDescent="0.2">
      <c r="B96" s="13"/>
      <c r="C96" s="14" t="s">
        <v>80</v>
      </c>
      <c r="D96" s="61">
        <f>COUNT(F96:Q96)</f>
        <v>1</v>
      </c>
      <c r="E96" s="61">
        <f>SUM(F96:Q96)</f>
        <v>60</v>
      </c>
      <c r="F96" s="16">
        <v>60</v>
      </c>
      <c r="G96" s="9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2"/>
    </row>
    <row r="97" spans="2:18" x14ac:dyDescent="0.2">
      <c r="B97" s="13"/>
      <c r="C97" s="14" t="s">
        <v>75</v>
      </c>
      <c r="D97" s="61">
        <f>COUNT(F97:Q97)</f>
        <v>4</v>
      </c>
      <c r="E97" s="61">
        <f>SUM(F97:Q97)</f>
        <v>86</v>
      </c>
      <c r="F97" s="16">
        <v>3</v>
      </c>
      <c r="G97" s="9"/>
      <c r="H97" s="10">
        <v>3</v>
      </c>
      <c r="I97" s="10"/>
      <c r="J97" s="10">
        <v>15</v>
      </c>
      <c r="K97" s="10"/>
      <c r="L97" s="10">
        <v>65</v>
      </c>
      <c r="M97" s="10"/>
      <c r="N97" s="10"/>
      <c r="O97" s="10"/>
      <c r="P97" s="10"/>
      <c r="Q97" s="11"/>
      <c r="R97" s="2"/>
    </row>
    <row r="98" spans="2:18" x14ac:dyDescent="0.2">
      <c r="B98" s="13"/>
      <c r="C98" s="14" t="s">
        <v>87</v>
      </c>
      <c r="D98" s="61">
        <f>COUNT(F98:Q98)</f>
        <v>1</v>
      </c>
      <c r="E98" s="61">
        <f>SUM(F98:Q98)</f>
        <v>3</v>
      </c>
      <c r="F98" s="16">
        <v>3</v>
      </c>
      <c r="G98" s="9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2"/>
    </row>
    <row r="99" spans="2:18" x14ac:dyDescent="0.2">
      <c r="B99" s="13"/>
      <c r="C99" s="14" t="s">
        <v>154</v>
      </c>
      <c r="D99" s="61">
        <f>COUNT(F99:Q99)</f>
        <v>2</v>
      </c>
      <c r="E99" s="61">
        <f>SUM(F99:Q99)</f>
        <v>6</v>
      </c>
      <c r="F99" s="16"/>
      <c r="G99" s="9"/>
      <c r="H99" s="10"/>
      <c r="I99" s="10"/>
      <c r="J99" s="10"/>
      <c r="K99" s="10">
        <v>3</v>
      </c>
      <c r="L99" s="10">
        <v>3</v>
      </c>
      <c r="M99" s="10"/>
      <c r="N99" s="10"/>
      <c r="O99" s="10"/>
      <c r="P99" s="10"/>
      <c r="Q99" s="11"/>
      <c r="R99" s="2"/>
    </row>
    <row r="100" spans="2:18" x14ac:dyDescent="0.2">
      <c r="B100" s="13"/>
      <c r="C100" s="14" t="s">
        <v>117</v>
      </c>
      <c r="D100" s="61">
        <f>COUNT(F100:Q100)</f>
        <v>3</v>
      </c>
      <c r="E100" s="61">
        <f>SUM(F100:Q100)</f>
        <v>63</v>
      </c>
      <c r="F100" s="16"/>
      <c r="G100" s="9"/>
      <c r="H100" s="10">
        <v>45</v>
      </c>
      <c r="I100" s="10"/>
      <c r="J100" s="10">
        <v>3</v>
      </c>
      <c r="K100" s="10">
        <v>15</v>
      </c>
      <c r="L100" s="10"/>
      <c r="M100" s="10"/>
      <c r="N100" s="10"/>
      <c r="O100" s="10"/>
      <c r="P100" s="10"/>
      <c r="Q100" s="11"/>
      <c r="R100" s="2"/>
    </row>
    <row r="101" spans="2:18" x14ac:dyDescent="0.2">
      <c r="B101" s="13"/>
      <c r="C101" s="14" t="s">
        <v>167</v>
      </c>
      <c r="D101" s="61">
        <f>COUNT(F101:Q101)</f>
        <v>1</v>
      </c>
      <c r="E101" s="61">
        <f>SUM(F101:Q101)</f>
        <v>3</v>
      </c>
      <c r="F101" s="16"/>
      <c r="G101" s="9"/>
      <c r="H101" s="10"/>
      <c r="I101" s="10"/>
      <c r="J101" s="10"/>
      <c r="K101" s="10"/>
      <c r="L101" s="10">
        <v>3</v>
      </c>
      <c r="M101" s="10"/>
      <c r="N101" s="10"/>
      <c r="O101" s="10"/>
      <c r="P101" s="10"/>
      <c r="Q101" s="11"/>
      <c r="R101" s="2"/>
    </row>
    <row r="102" spans="2:18" x14ac:dyDescent="0.2">
      <c r="B102" s="15"/>
      <c r="C102" s="14" t="s">
        <v>98</v>
      </c>
      <c r="D102" s="61">
        <f>COUNT(F102:Q102)</f>
        <v>1</v>
      </c>
      <c r="E102" s="61">
        <f>SUM(F102:Q102)</f>
        <v>3</v>
      </c>
      <c r="F102" s="16"/>
      <c r="G102" s="9">
        <v>3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2"/>
    </row>
    <row r="103" spans="2:18" x14ac:dyDescent="0.2">
      <c r="B103" s="13"/>
      <c r="C103" s="14" t="s">
        <v>163</v>
      </c>
      <c r="D103" s="61">
        <f>COUNT(F103:Q103)</f>
        <v>1</v>
      </c>
      <c r="E103" s="61">
        <f>SUM(F103:Q103)</f>
        <v>95</v>
      </c>
      <c r="F103" s="16"/>
      <c r="G103" s="9"/>
      <c r="H103" s="10"/>
      <c r="I103" s="10"/>
      <c r="J103" s="10"/>
      <c r="K103" s="10"/>
      <c r="L103" s="10">
        <v>95</v>
      </c>
      <c r="M103" s="10"/>
      <c r="N103" s="10"/>
      <c r="O103" s="10"/>
      <c r="P103" s="10"/>
      <c r="Q103" s="11"/>
      <c r="R103" s="2"/>
    </row>
    <row r="104" spans="2:18" x14ac:dyDescent="0.2">
      <c r="B104" s="13"/>
      <c r="C104" s="14" t="s">
        <v>156</v>
      </c>
      <c r="D104" s="61">
        <f>COUNT(F104:Q104)</f>
        <v>1</v>
      </c>
      <c r="E104" s="61">
        <f>SUM(F104:Q104)</f>
        <v>3</v>
      </c>
      <c r="F104" s="16"/>
      <c r="G104" s="9"/>
      <c r="H104" s="10"/>
      <c r="I104" s="10"/>
      <c r="J104" s="10"/>
      <c r="K104" s="10">
        <v>3</v>
      </c>
      <c r="L104" s="10"/>
      <c r="M104" s="10"/>
      <c r="N104" s="10"/>
      <c r="O104" s="10"/>
      <c r="P104" s="10"/>
      <c r="Q104" s="11"/>
      <c r="R104" s="2"/>
    </row>
    <row r="105" spans="2:18" x14ac:dyDescent="0.2">
      <c r="B105" s="13"/>
      <c r="C105" s="14" t="s">
        <v>108</v>
      </c>
      <c r="D105" s="61">
        <f>COUNT(F105:Q105)</f>
        <v>3</v>
      </c>
      <c r="E105" s="61">
        <f>SUM(F105:Q105)</f>
        <v>165</v>
      </c>
      <c r="F105" s="16"/>
      <c r="G105" s="9">
        <v>20</v>
      </c>
      <c r="H105" s="10">
        <v>70</v>
      </c>
      <c r="I105" s="10"/>
      <c r="J105" s="10"/>
      <c r="K105" s="10">
        <v>75</v>
      </c>
      <c r="L105" s="10"/>
      <c r="M105" s="10"/>
      <c r="N105" s="10"/>
      <c r="O105" s="10"/>
      <c r="P105" s="10"/>
      <c r="Q105" s="11"/>
      <c r="R105" s="2"/>
    </row>
    <row r="106" spans="2:18" x14ac:dyDescent="0.2">
      <c r="B106" s="13"/>
      <c r="C106" s="14" t="s">
        <v>132</v>
      </c>
      <c r="D106" s="61">
        <f>COUNT(F106:Q106)</f>
        <v>3</v>
      </c>
      <c r="E106" s="61">
        <f>SUM(F106:Q106)</f>
        <v>71</v>
      </c>
      <c r="F106" s="16"/>
      <c r="G106" s="9"/>
      <c r="H106" s="10"/>
      <c r="I106" s="10">
        <v>3</v>
      </c>
      <c r="J106" s="10">
        <v>3</v>
      </c>
      <c r="K106" s="10">
        <v>65</v>
      </c>
      <c r="L106" s="10"/>
      <c r="M106" s="10"/>
      <c r="N106" s="10"/>
      <c r="O106" s="10"/>
      <c r="P106" s="10"/>
      <c r="Q106" s="11"/>
      <c r="R106" s="2"/>
    </row>
    <row r="107" spans="2:18" x14ac:dyDescent="0.2">
      <c r="B107" s="13"/>
      <c r="C107" s="14" t="s">
        <v>104</v>
      </c>
      <c r="D107" s="61">
        <f>COUNT(F107:Q107)</f>
        <v>4</v>
      </c>
      <c r="E107" s="61">
        <f>SUM(F107:Q107)</f>
        <v>113</v>
      </c>
      <c r="F107" s="16"/>
      <c r="G107" s="9">
        <v>55</v>
      </c>
      <c r="H107" s="10">
        <v>15</v>
      </c>
      <c r="I107" s="10">
        <v>3</v>
      </c>
      <c r="J107" s="10">
        <v>40</v>
      </c>
      <c r="K107" s="10"/>
      <c r="L107" s="10"/>
      <c r="M107" s="10"/>
      <c r="N107" s="10"/>
      <c r="O107" s="10"/>
      <c r="P107" s="10"/>
      <c r="Q107" s="11"/>
      <c r="R107" s="2"/>
    </row>
    <row r="108" spans="2:18" x14ac:dyDescent="0.2">
      <c r="B108" s="13"/>
      <c r="C108" s="14" t="s">
        <v>162</v>
      </c>
      <c r="D108" s="61">
        <f>COUNT(F108:Q108)</f>
        <v>1</v>
      </c>
      <c r="E108" s="61">
        <f>SUM(F108:Q108)</f>
        <v>95</v>
      </c>
      <c r="F108" s="16"/>
      <c r="G108" s="9"/>
      <c r="H108" s="10"/>
      <c r="I108" s="10"/>
      <c r="J108" s="10"/>
      <c r="K108" s="10"/>
      <c r="L108" s="10">
        <v>95</v>
      </c>
      <c r="M108" s="10"/>
      <c r="N108" s="10"/>
      <c r="O108" s="10"/>
      <c r="P108" s="10"/>
      <c r="Q108" s="11"/>
      <c r="R108" s="2"/>
    </row>
    <row r="109" spans="2:18" x14ac:dyDescent="0.2">
      <c r="B109" s="13"/>
      <c r="C109" s="14" t="s">
        <v>139</v>
      </c>
      <c r="D109" s="61">
        <f>COUNT(F109:Q109)</f>
        <v>1</v>
      </c>
      <c r="E109" s="61">
        <f>SUM(F109:Q109)</f>
        <v>3</v>
      </c>
      <c r="F109" s="16"/>
      <c r="G109" s="9"/>
      <c r="H109" s="10"/>
      <c r="I109" s="10">
        <v>3</v>
      </c>
      <c r="J109" s="10"/>
      <c r="K109" s="10"/>
      <c r="L109" s="10"/>
      <c r="M109" s="10"/>
      <c r="N109" s="10"/>
      <c r="O109" s="10"/>
      <c r="P109" s="10"/>
      <c r="Q109" s="11"/>
      <c r="R109" s="2"/>
    </row>
    <row r="110" spans="2:18" x14ac:dyDescent="0.2">
      <c r="B110" s="13"/>
      <c r="C110" s="14" t="s">
        <v>76</v>
      </c>
      <c r="D110" s="61">
        <f>COUNT(F110:Q110)</f>
        <v>2</v>
      </c>
      <c r="E110" s="61">
        <f>SUM(F110:Q110)</f>
        <v>195</v>
      </c>
      <c r="F110" s="16">
        <v>100</v>
      </c>
      <c r="G110" s="9"/>
      <c r="H110" s="10">
        <v>95</v>
      </c>
      <c r="I110" s="10"/>
      <c r="J110" s="10"/>
      <c r="K110" s="10"/>
      <c r="L110" s="10"/>
      <c r="M110" s="10"/>
      <c r="N110" s="10"/>
      <c r="O110" s="10"/>
      <c r="P110" s="10"/>
      <c r="Q110" s="11"/>
      <c r="R110" s="2"/>
    </row>
    <row r="111" spans="2:18" x14ac:dyDescent="0.2">
      <c r="B111" s="13"/>
      <c r="C111" s="14" t="s">
        <v>89</v>
      </c>
      <c r="D111" s="61">
        <f>COUNT(F111:Q111)</f>
        <v>4</v>
      </c>
      <c r="E111" s="61">
        <f>SUM(F111:Q111)</f>
        <v>146</v>
      </c>
      <c r="F111" s="16"/>
      <c r="G111" s="9">
        <v>95</v>
      </c>
      <c r="H111" s="10"/>
      <c r="I111" s="10">
        <v>45</v>
      </c>
      <c r="J111" s="10">
        <v>3</v>
      </c>
      <c r="K111" s="10">
        <v>3</v>
      </c>
      <c r="L111" s="10"/>
      <c r="M111" s="10"/>
      <c r="N111" s="10"/>
      <c r="O111" s="10"/>
      <c r="P111" s="10"/>
      <c r="Q111" s="11"/>
      <c r="R111" s="2"/>
    </row>
    <row r="112" spans="2:18" x14ac:dyDescent="0.2">
      <c r="B112" s="13"/>
      <c r="C112" s="14" t="s">
        <v>116</v>
      </c>
      <c r="D112" s="61">
        <f>COUNT(F112:Q112)</f>
        <v>2</v>
      </c>
      <c r="E112" s="61">
        <f>SUM(F112:Q112)</f>
        <v>63</v>
      </c>
      <c r="F112" s="16"/>
      <c r="G112" s="9"/>
      <c r="H112" s="10">
        <v>60</v>
      </c>
      <c r="I112" s="10"/>
      <c r="J112" s="10">
        <v>3</v>
      </c>
      <c r="K112" s="10"/>
      <c r="L112" s="10"/>
      <c r="M112" s="10"/>
      <c r="N112" s="10"/>
      <c r="O112" s="10"/>
      <c r="P112" s="10"/>
      <c r="Q112" s="11"/>
      <c r="R112" s="2"/>
    </row>
    <row r="113" spans="2:18" x14ac:dyDescent="0.2">
      <c r="B113" s="13"/>
      <c r="C113" s="14" t="s">
        <v>130</v>
      </c>
      <c r="D113" s="61">
        <f>COUNT(F113:Q113)</f>
        <v>4</v>
      </c>
      <c r="E113" s="61">
        <f>SUM(F113:Q113)</f>
        <v>119</v>
      </c>
      <c r="F113" s="16"/>
      <c r="G113" s="9"/>
      <c r="H113" s="10"/>
      <c r="I113" s="10">
        <v>70</v>
      </c>
      <c r="J113" s="10">
        <v>3</v>
      </c>
      <c r="K113" s="10">
        <v>43</v>
      </c>
      <c r="L113" s="10">
        <v>3</v>
      </c>
      <c r="M113" s="10"/>
      <c r="N113" s="10"/>
      <c r="O113" s="10"/>
      <c r="P113" s="10"/>
      <c r="Q113" s="11"/>
      <c r="R113" s="2"/>
    </row>
    <row r="114" spans="2:18" x14ac:dyDescent="0.2">
      <c r="B114" s="13"/>
      <c r="C114" s="14" t="s">
        <v>95</v>
      </c>
      <c r="D114" s="61">
        <f>COUNT(F114:Q114)</f>
        <v>4</v>
      </c>
      <c r="E114" s="61">
        <f>SUM(F114:Q114)</f>
        <v>240</v>
      </c>
      <c r="F114" s="16"/>
      <c r="G114" s="9">
        <v>30</v>
      </c>
      <c r="H114" s="10">
        <v>50</v>
      </c>
      <c r="I114" s="10">
        <v>85</v>
      </c>
      <c r="J114" s="10">
        <v>75</v>
      </c>
      <c r="K114" s="10"/>
      <c r="L114" s="10"/>
      <c r="M114" s="10"/>
      <c r="N114" s="10"/>
      <c r="O114" s="10"/>
      <c r="P114" s="10"/>
      <c r="Q114" s="11"/>
      <c r="R114" s="2"/>
    </row>
    <row r="115" spans="2:18" x14ac:dyDescent="0.2">
      <c r="B115" s="13"/>
      <c r="C115" s="14" t="s">
        <v>96</v>
      </c>
      <c r="D115" s="61">
        <f>COUNT(F115:Q115)</f>
        <v>1</v>
      </c>
      <c r="E115" s="61">
        <f>SUM(F115:Q115)</f>
        <v>3</v>
      </c>
      <c r="F115" s="16"/>
      <c r="G115" s="9">
        <v>3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2"/>
    </row>
    <row r="116" spans="2:18" x14ac:dyDescent="0.2">
      <c r="B116" s="13"/>
      <c r="C116" s="14" t="s">
        <v>150</v>
      </c>
      <c r="D116" s="61">
        <f>COUNT(F116:Q116)</f>
        <v>1</v>
      </c>
      <c r="E116" s="61">
        <f>SUM(F116:Q116)</f>
        <v>100</v>
      </c>
      <c r="F116" s="16"/>
      <c r="G116" s="9"/>
      <c r="H116" s="10"/>
      <c r="I116" s="10"/>
      <c r="J116" s="10"/>
      <c r="K116" s="10">
        <v>100</v>
      </c>
      <c r="L116" s="10"/>
      <c r="M116" s="10"/>
      <c r="N116" s="10"/>
      <c r="O116" s="10"/>
      <c r="P116" s="10"/>
      <c r="Q116" s="11"/>
      <c r="R116" s="2"/>
    </row>
    <row r="117" spans="2:18" x14ac:dyDescent="0.2">
      <c r="B117" s="13"/>
      <c r="C117" s="14" t="s">
        <v>153</v>
      </c>
      <c r="D117" s="61">
        <f>COUNT(F117:Q117)</f>
        <v>1</v>
      </c>
      <c r="E117" s="61">
        <f>SUM(F117:Q117)</f>
        <v>15</v>
      </c>
      <c r="F117" s="16"/>
      <c r="G117" s="9"/>
      <c r="H117" s="10"/>
      <c r="I117" s="10"/>
      <c r="J117" s="10"/>
      <c r="K117" s="10">
        <v>15</v>
      </c>
      <c r="L117" s="10"/>
      <c r="M117" s="10"/>
      <c r="N117" s="10"/>
      <c r="O117" s="10"/>
      <c r="P117" s="10"/>
      <c r="Q117" s="11"/>
      <c r="R117" s="2"/>
    </row>
    <row r="118" spans="2:18" x14ac:dyDescent="0.2">
      <c r="B118" s="13"/>
      <c r="C118" s="14" t="s">
        <v>114</v>
      </c>
      <c r="D118" s="61">
        <f>COUNT(F118:Q118)</f>
        <v>1</v>
      </c>
      <c r="E118" s="61">
        <f>SUM(F118:Q118)</f>
        <v>100</v>
      </c>
      <c r="F118" s="16"/>
      <c r="G118" s="9"/>
      <c r="H118" s="10">
        <v>100</v>
      </c>
      <c r="I118" s="10"/>
      <c r="J118" s="10"/>
      <c r="K118" s="10"/>
      <c r="L118" s="10"/>
      <c r="M118" s="10"/>
      <c r="N118" s="10"/>
      <c r="O118" s="10"/>
      <c r="P118" s="10"/>
      <c r="Q118" s="11"/>
      <c r="R118" s="2"/>
    </row>
    <row r="119" spans="2:18" x14ac:dyDescent="0.2">
      <c r="B119" s="13"/>
      <c r="C119" s="14" t="s">
        <v>82</v>
      </c>
      <c r="D119" s="61">
        <f>COUNT(F119:Q119)</f>
        <v>4</v>
      </c>
      <c r="E119" s="61">
        <f>SUM(F119:Q119)</f>
        <v>203</v>
      </c>
      <c r="F119" s="16">
        <v>30</v>
      </c>
      <c r="G119" s="9">
        <v>75</v>
      </c>
      <c r="H119" s="10">
        <v>3</v>
      </c>
      <c r="I119" s="10"/>
      <c r="J119" s="10">
        <v>95</v>
      </c>
      <c r="K119" s="10"/>
      <c r="L119" s="10"/>
      <c r="M119" s="10"/>
      <c r="N119" s="10"/>
      <c r="O119" s="10"/>
      <c r="P119" s="10"/>
      <c r="Q119" s="11"/>
      <c r="R119" s="2"/>
    </row>
    <row r="120" spans="2:18" x14ac:dyDescent="0.2">
      <c r="B120" s="13"/>
      <c r="C120" s="14" t="s">
        <v>148</v>
      </c>
      <c r="D120" s="61">
        <f>COUNT(F120:Q120)</f>
        <v>1</v>
      </c>
      <c r="E120" s="61">
        <f>SUM(F120:Q120)</f>
        <v>3</v>
      </c>
      <c r="F120" s="16"/>
      <c r="G120" s="9"/>
      <c r="H120" s="10"/>
      <c r="I120" s="10"/>
      <c r="J120" s="10">
        <v>3</v>
      </c>
      <c r="K120" s="10"/>
      <c r="L120" s="10"/>
      <c r="M120" s="10"/>
      <c r="N120" s="10"/>
      <c r="O120" s="10"/>
      <c r="P120" s="10"/>
      <c r="Q120" s="11"/>
      <c r="R120" s="2"/>
    </row>
    <row r="121" spans="2:18" x14ac:dyDescent="0.2">
      <c r="B121" s="13"/>
      <c r="C121" s="14" t="s">
        <v>168</v>
      </c>
      <c r="D121" s="61">
        <f>COUNT(F121:Q121)</f>
        <v>1</v>
      </c>
      <c r="E121" s="61">
        <f>SUM(F121:Q121)</f>
        <v>3</v>
      </c>
      <c r="F121" s="16"/>
      <c r="G121" s="9"/>
      <c r="H121" s="10"/>
      <c r="I121" s="10"/>
      <c r="J121" s="10"/>
      <c r="K121" s="10"/>
      <c r="L121" s="10">
        <v>3</v>
      </c>
      <c r="M121" s="10"/>
      <c r="N121" s="10"/>
      <c r="O121" s="10"/>
      <c r="P121" s="10"/>
      <c r="Q121" s="11"/>
      <c r="R121" s="2"/>
    </row>
    <row r="122" spans="2:18" x14ac:dyDescent="0.2">
      <c r="B122" s="13"/>
      <c r="C122" s="14" t="s">
        <v>118</v>
      </c>
      <c r="D122" s="61">
        <f>COUNT(F122:Q122)</f>
        <v>3</v>
      </c>
      <c r="E122" s="61">
        <f>SUM(F122:Q122)</f>
        <v>70</v>
      </c>
      <c r="F122" s="16"/>
      <c r="G122" s="9"/>
      <c r="H122" s="10">
        <v>20</v>
      </c>
      <c r="I122" s="10">
        <v>25</v>
      </c>
      <c r="J122" s="10">
        <v>25</v>
      </c>
      <c r="K122" s="10"/>
      <c r="L122" s="10"/>
      <c r="M122" s="10"/>
      <c r="N122" s="10"/>
      <c r="O122" s="10"/>
      <c r="P122" s="10"/>
      <c r="Q122" s="11"/>
      <c r="R122" s="2"/>
    </row>
    <row r="123" spans="2:18" x14ac:dyDescent="0.2">
      <c r="B123" s="13"/>
      <c r="C123" s="14" t="s">
        <v>122</v>
      </c>
      <c r="D123" s="61">
        <f>COUNT(F123:Q123)</f>
        <v>4</v>
      </c>
      <c r="E123" s="61">
        <f>SUM(F123:Q123)</f>
        <v>340</v>
      </c>
      <c r="F123" s="16"/>
      <c r="G123" s="9"/>
      <c r="H123" s="10">
        <v>95</v>
      </c>
      <c r="I123" s="10"/>
      <c r="J123" s="10">
        <v>50</v>
      </c>
      <c r="K123" s="10">
        <v>95</v>
      </c>
      <c r="L123" s="10">
        <v>100</v>
      </c>
      <c r="M123" s="10"/>
      <c r="N123" s="10"/>
      <c r="O123" s="10"/>
      <c r="P123" s="10"/>
      <c r="Q123" s="11"/>
      <c r="R123" s="2"/>
    </row>
    <row r="124" spans="2:18" x14ac:dyDescent="0.2">
      <c r="B124" s="13"/>
      <c r="C124" s="14" t="s">
        <v>84</v>
      </c>
      <c r="D124" s="61">
        <f>COUNT(F124:Q124)</f>
        <v>1</v>
      </c>
      <c r="E124" s="61">
        <f>SUM(F124:Q124)</f>
        <v>3</v>
      </c>
      <c r="F124" s="16">
        <v>3</v>
      </c>
      <c r="G124" s="9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2"/>
    </row>
    <row r="125" spans="2:18" x14ac:dyDescent="0.2">
      <c r="B125" s="13"/>
      <c r="C125" s="14" t="s">
        <v>72</v>
      </c>
      <c r="D125" s="61">
        <f>COUNT(F125:Q125)</f>
        <v>4</v>
      </c>
      <c r="E125" s="61">
        <f>SUM(F125:Q125)</f>
        <v>44</v>
      </c>
      <c r="F125" s="16">
        <v>35</v>
      </c>
      <c r="G125" s="9">
        <v>3</v>
      </c>
      <c r="H125" s="10">
        <v>3</v>
      </c>
      <c r="I125" s="10"/>
      <c r="J125" s="10"/>
      <c r="K125" s="10"/>
      <c r="L125" s="10">
        <v>3</v>
      </c>
      <c r="M125" s="10"/>
      <c r="N125" s="10"/>
      <c r="O125" s="10"/>
      <c r="P125" s="10"/>
      <c r="Q125" s="11"/>
      <c r="R125" s="2"/>
    </row>
    <row r="126" spans="2:18" x14ac:dyDescent="0.2">
      <c r="B126" s="13"/>
      <c r="C126" s="14" t="s">
        <v>129</v>
      </c>
      <c r="D126" s="61">
        <f>COUNT(F126:Q126)</f>
        <v>1</v>
      </c>
      <c r="E126" s="61">
        <f>SUM(F126:Q126)</f>
        <v>3</v>
      </c>
      <c r="F126" s="16"/>
      <c r="G126" s="9"/>
      <c r="H126" s="10">
        <v>3</v>
      </c>
      <c r="I126" s="10"/>
      <c r="J126" s="10"/>
      <c r="K126" s="10"/>
      <c r="L126" s="10"/>
      <c r="M126" s="10"/>
      <c r="N126" s="10"/>
      <c r="O126" s="10"/>
      <c r="P126" s="10"/>
      <c r="Q126" s="11"/>
      <c r="R126" s="2"/>
    </row>
    <row r="127" spans="2:18" x14ac:dyDescent="0.2">
      <c r="B127" s="13"/>
      <c r="C127" s="14" t="s">
        <v>137</v>
      </c>
      <c r="D127" s="61">
        <f>COUNT(F127:Q127)</f>
        <v>3</v>
      </c>
      <c r="E127" s="61">
        <f>SUM(F127:Q127)</f>
        <v>71</v>
      </c>
      <c r="F127" s="16"/>
      <c r="G127" s="9"/>
      <c r="H127" s="10"/>
      <c r="I127" s="10">
        <v>3</v>
      </c>
      <c r="J127" s="10">
        <v>3</v>
      </c>
      <c r="K127" s="10">
        <v>65</v>
      </c>
      <c r="L127" s="10"/>
      <c r="M127" s="10"/>
      <c r="N127" s="10"/>
      <c r="O127" s="10"/>
      <c r="P127" s="10"/>
      <c r="Q127" s="11"/>
      <c r="R127" s="2"/>
    </row>
    <row r="128" spans="2:18" x14ac:dyDescent="0.2">
      <c r="B128" s="13"/>
      <c r="C128" s="14" t="s">
        <v>164</v>
      </c>
      <c r="D128" s="61">
        <f>COUNT(F128:Q128)</f>
        <v>1</v>
      </c>
      <c r="E128" s="61">
        <f>SUM(F128:Q128)</f>
        <v>60</v>
      </c>
      <c r="F128" s="16"/>
      <c r="G128" s="9"/>
      <c r="H128" s="10"/>
      <c r="I128" s="10"/>
      <c r="J128" s="10"/>
      <c r="K128" s="10"/>
      <c r="L128" s="10">
        <v>60</v>
      </c>
      <c r="M128" s="10"/>
      <c r="N128" s="10"/>
      <c r="O128" s="10"/>
      <c r="P128" s="10"/>
      <c r="Q128" s="11"/>
      <c r="R128" s="2"/>
    </row>
    <row r="129" spans="2:18" x14ac:dyDescent="0.2">
      <c r="B129" s="13"/>
      <c r="C129" s="14" t="s">
        <v>44</v>
      </c>
      <c r="D129" s="61">
        <f>COUNT(F129:Q129)</f>
        <v>2</v>
      </c>
      <c r="E129" s="61">
        <f>SUM(F129:Q129)</f>
        <v>105</v>
      </c>
      <c r="F129" s="16">
        <v>15</v>
      </c>
      <c r="G129" s="9"/>
      <c r="H129" s="10"/>
      <c r="I129" s="10">
        <v>90</v>
      </c>
      <c r="J129" s="10"/>
      <c r="K129" s="10"/>
      <c r="L129" s="10"/>
      <c r="M129" s="10"/>
      <c r="N129" s="10"/>
      <c r="O129" s="10"/>
      <c r="P129" s="10"/>
      <c r="Q129" s="11"/>
      <c r="R129" s="2"/>
    </row>
    <row r="130" spans="2:18" x14ac:dyDescent="0.2">
      <c r="B130" s="13"/>
      <c r="C130" s="14" t="s">
        <v>144</v>
      </c>
      <c r="D130" s="61">
        <f>COUNT(F130:Q130)</f>
        <v>1</v>
      </c>
      <c r="E130" s="61">
        <f>SUM(F130:Q130)</f>
        <v>40</v>
      </c>
      <c r="F130" s="16"/>
      <c r="G130" s="9"/>
      <c r="H130" s="10"/>
      <c r="I130" s="10"/>
      <c r="J130" s="10">
        <v>40</v>
      </c>
      <c r="K130" s="10"/>
      <c r="L130" s="10"/>
      <c r="M130" s="10"/>
      <c r="N130" s="10"/>
      <c r="O130" s="10"/>
      <c r="P130" s="10"/>
      <c r="Q130" s="11"/>
      <c r="R130" s="2"/>
    </row>
    <row r="131" spans="2:18" x14ac:dyDescent="0.2">
      <c r="B131" s="13"/>
      <c r="C131" s="14" t="s">
        <v>106</v>
      </c>
      <c r="D131" s="61">
        <f>COUNT(F131:Q131)</f>
        <v>4</v>
      </c>
      <c r="E131" s="61">
        <f>SUM(F131:Q131)</f>
        <v>240</v>
      </c>
      <c r="F131" s="16"/>
      <c r="G131" s="9">
        <v>30</v>
      </c>
      <c r="H131" s="10">
        <v>50</v>
      </c>
      <c r="I131" s="10">
        <v>85</v>
      </c>
      <c r="J131" s="10">
        <v>75</v>
      </c>
      <c r="K131" s="10"/>
      <c r="L131" s="10"/>
      <c r="M131" s="10"/>
      <c r="N131" s="10"/>
      <c r="O131" s="10"/>
      <c r="P131" s="10"/>
      <c r="Q131" s="11"/>
      <c r="R131" s="2"/>
    </row>
    <row r="132" spans="2:18" x14ac:dyDescent="0.2">
      <c r="B132" s="13"/>
      <c r="C132" s="14" t="s">
        <v>161</v>
      </c>
      <c r="D132" s="61">
        <f>COUNT(F132:Q132)</f>
        <v>1</v>
      </c>
      <c r="E132" s="61">
        <f>SUM(F132:Q132)</f>
        <v>3</v>
      </c>
      <c r="F132" s="16"/>
      <c r="G132" s="9"/>
      <c r="H132" s="10"/>
      <c r="I132" s="10"/>
      <c r="J132" s="10"/>
      <c r="K132" s="10">
        <v>3</v>
      </c>
      <c r="L132" s="10"/>
      <c r="M132" s="10"/>
      <c r="N132" s="10"/>
      <c r="O132" s="10"/>
      <c r="P132" s="10"/>
      <c r="Q132" s="11"/>
      <c r="R132" s="2"/>
    </row>
    <row r="133" spans="2:18" x14ac:dyDescent="0.2">
      <c r="B133" s="13"/>
      <c r="C133" s="14" t="s">
        <v>65</v>
      </c>
      <c r="D133" s="61">
        <f>COUNT(F133:Q133)</f>
        <v>1</v>
      </c>
      <c r="E133" s="61">
        <f>SUM(F133:Q133)</f>
        <v>100</v>
      </c>
      <c r="F133" s="16">
        <v>100</v>
      </c>
      <c r="G133" s="9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2"/>
    </row>
    <row r="134" spans="2:18" x14ac:dyDescent="0.2">
      <c r="B134" s="13"/>
      <c r="C134" s="14" t="s">
        <v>45</v>
      </c>
      <c r="D134" s="61">
        <f>COUNT(F134:Q134)</f>
        <v>4</v>
      </c>
      <c r="E134" s="61">
        <f>SUM(F134:Q134)</f>
        <v>166</v>
      </c>
      <c r="F134" s="16">
        <v>3</v>
      </c>
      <c r="G134" s="9">
        <v>3</v>
      </c>
      <c r="H134" s="10">
        <v>90</v>
      </c>
      <c r="I134" s="10"/>
      <c r="J134" s="10"/>
      <c r="K134" s="10"/>
      <c r="L134" s="10">
        <v>70</v>
      </c>
      <c r="M134" s="10"/>
      <c r="N134" s="10"/>
      <c r="O134" s="10"/>
      <c r="P134" s="10"/>
      <c r="Q134" s="11"/>
      <c r="R134" s="2"/>
    </row>
    <row r="135" spans="2:18" x14ac:dyDescent="0.2">
      <c r="B135" s="13"/>
      <c r="C135" s="14" t="s">
        <v>94</v>
      </c>
      <c r="D135" s="61">
        <f>COUNT(F135:Q135)</f>
        <v>2</v>
      </c>
      <c r="E135" s="61">
        <f>SUM(F135:Q135)</f>
        <v>38</v>
      </c>
      <c r="F135" s="16"/>
      <c r="G135" s="9">
        <v>35</v>
      </c>
      <c r="H135" s="10">
        <v>3</v>
      </c>
      <c r="I135" s="10"/>
      <c r="J135" s="10"/>
      <c r="K135" s="10"/>
      <c r="L135" s="10"/>
      <c r="M135" s="10"/>
      <c r="N135" s="10"/>
      <c r="O135" s="10"/>
      <c r="P135" s="10"/>
      <c r="Q135" s="11"/>
      <c r="R135" s="2"/>
    </row>
    <row r="136" spans="2:18" x14ac:dyDescent="0.2">
      <c r="B136" s="13"/>
      <c r="C136" s="14" t="s">
        <v>158</v>
      </c>
      <c r="D136" s="61">
        <f>COUNT(F136:Q136)</f>
        <v>1</v>
      </c>
      <c r="E136" s="61">
        <f>SUM(F136:Q136)</f>
        <v>35</v>
      </c>
      <c r="F136" s="16"/>
      <c r="G136" s="9"/>
      <c r="H136" s="10"/>
      <c r="I136" s="10"/>
      <c r="J136" s="10"/>
      <c r="K136" s="10">
        <v>35</v>
      </c>
      <c r="L136" s="10"/>
      <c r="M136" s="10"/>
      <c r="N136" s="10"/>
      <c r="O136" s="10"/>
      <c r="P136" s="10"/>
      <c r="Q136" s="11"/>
      <c r="R136" s="2"/>
    </row>
    <row r="137" spans="2:18" x14ac:dyDescent="0.2">
      <c r="B137" s="13"/>
      <c r="C137" s="14" t="s">
        <v>127</v>
      </c>
      <c r="D137" s="61">
        <f>COUNT(F137:Q137)</f>
        <v>2</v>
      </c>
      <c r="E137" s="61">
        <f>SUM(F137:Q137)</f>
        <v>38</v>
      </c>
      <c r="F137" s="16"/>
      <c r="G137" s="9"/>
      <c r="H137" s="10">
        <v>3</v>
      </c>
      <c r="I137" s="10"/>
      <c r="J137" s="10"/>
      <c r="K137" s="10"/>
      <c r="L137" s="10">
        <v>35</v>
      </c>
      <c r="M137" s="10"/>
      <c r="N137" s="10"/>
      <c r="O137" s="10"/>
      <c r="P137" s="10"/>
      <c r="Q137" s="11"/>
      <c r="R137" s="2"/>
    </row>
    <row r="138" spans="2:18" x14ac:dyDescent="0.2">
      <c r="B138" s="13"/>
      <c r="C138" s="14" t="s">
        <v>152</v>
      </c>
      <c r="D138" s="61">
        <f>COUNT(F138:Q138)</f>
        <v>1</v>
      </c>
      <c r="E138" s="61">
        <f>SUM(F138:Q138)</f>
        <v>30</v>
      </c>
      <c r="F138" s="16"/>
      <c r="G138" s="9"/>
      <c r="H138" s="10"/>
      <c r="I138" s="10"/>
      <c r="J138" s="10"/>
      <c r="K138" s="10">
        <v>30</v>
      </c>
      <c r="L138" s="10"/>
      <c r="M138" s="10"/>
      <c r="N138" s="10"/>
      <c r="O138" s="10"/>
      <c r="P138" s="10"/>
      <c r="Q138" s="11"/>
      <c r="R138" s="2"/>
    </row>
    <row r="139" spans="2:18" x14ac:dyDescent="0.2">
      <c r="B139" s="13"/>
      <c r="C139" s="14" t="s">
        <v>143</v>
      </c>
      <c r="D139" s="61">
        <f>COUNT(F139:Q139)</f>
        <v>1</v>
      </c>
      <c r="E139" s="61">
        <f>SUM(F139:Q139)</f>
        <v>55</v>
      </c>
      <c r="F139" s="16"/>
      <c r="G139" s="9"/>
      <c r="H139" s="10"/>
      <c r="I139" s="10"/>
      <c r="J139" s="10">
        <v>55</v>
      </c>
      <c r="K139" s="10"/>
      <c r="L139" s="10"/>
      <c r="M139" s="10"/>
      <c r="N139" s="10"/>
      <c r="O139" s="10"/>
      <c r="P139" s="10"/>
      <c r="Q139" s="11"/>
      <c r="R139" s="2"/>
    </row>
    <row r="140" spans="2:18" x14ac:dyDescent="0.2">
      <c r="B140" s="13"/>
      <c r="C140" s="14" t="s">
        <v>92</v>
      </c>
      <c r="D140" s="61">
        <f>COUNT(F140:Q140)</f>
        <v>2</v>
      </c>
      <c r="E140" s="61">
        <f>SUM(F140:Q140)</f>
        <v>150</v>
      </c>
      <c r="F140" s="16"/>
      <c r="G140" s="9">
        <v>75</v>
      </c>
      <c r="H140" s="10"/>
      <c r="I140" s="10"/>
      <c r="J140" s="10"/>
      <c r="K140" s="10"/>
      <c r="L140" s="10">
        <v>75</v>
      </c>
      <c r="M140" s="10"/>
      <c r="N140" s="10"/>
      <c r="O140" s="10"/>
      <c r="P140" s="10"/>
      <c r="Q140" s="11"/>
      <c r="R140" s="2"/>
    </row>
    <row r="141" spans="2:18" x14ac:dyDescent="0.2">
      <c r="B141" s="13"/>
      <c r="C141" s="14" t="s">
        <v>151</v>
      </c>
      <c r="D141" s="61">
        <f>COUNT(F141:Q141)</f>
        <v>2</v>
      </c>
      <c r="E141" s="61">
        <f>SUM(F141:Q141)</f>
        <v>38</v>
      </c>
      <c r="F141" s="16"/>
      <c r="G141" s="9"/>
      <c r="H141" s="10"/>
      <c r="I141" s="10"/>
      <c r="J141" s="10"/>
      <c r="K141" s="10">
        <v>35</v>
      </c>
      <c r="L141" s="10">
        <v>3</v>
      </c>
      <c r="M141" s="10"/>
      <c r="N141" s="10"/>
      <c r="O141" s="10"/>
      <c r="P141" s="10"/>
      <c r="Q141" s="11"/>
      <c r="R141" s="2"/>
    </row>
    <row r="142" spans="2:18" x14ac:dyDescent="0.2">
      <c r="B142" s="13"/>
      <c r="C142" s="14" t="s">
        <v>115</v>
      </c>
      <c r="D142" s="61">
        <f>COUNT(F142:Q142)</f>
        <v>3</v>
      </c>
      <c r="E142" s="61">
        <f>SUM(F142:Q142)</f>
        <v>255</v>
      </c>
      <c r="F142" s="16"/>
      <c r="G142" s="9"/>
      <c r="H142" s="10">
        <v>85</v>
      </c>
      <c r="I142" s="10">
        <v>100</v>
      </c>
      <c r="J142" s="10"/>
      <c r="K142" s="10">
        <v>70</v>
      </c>
      <c r="L142" s="10"/>
      <c r="M142" s="10"/>
      <c r="N142" s="10"/>
      <c r="O142" s="10"/>
      <c r="P142" s="10"/>
      <c r="Q142" s="11"/>
      <c r="R142" s="2"/>
    </row>
    <row r="143" spans="2:18" x14ac:dyDescent="0.2">
      <c r="B143" s="13"/>
      <c r="C143" s="14" t="s">
        <v>90</v>
      </c>
      <c r="D143" s="61">
        <f>COUNT(F143:Q143)</f>
        <v>4</v>
      </c>
      <c r="E143" s="61">
        <f>SUM(F143:Q143)</f>
        <v>255</v>
      </c>
      <c r="F143" s="16"/>
      <c r="G143" s="9">
        <v>90</v>
      </c>
      <c r="H143" s="10"/>
      <c r="I143" s="10"/>
      <c r="J143" s="10">
        <v>85</v>
      </c>
      <c r="K143" s="10">
        <v>25</v>
      </c>
      <c r="L143" s="10">
        <v>55</v>
      </c>
      <c r="M143" s="10"/>
      <c r="N143" s="10"/>
      <c r="O143" s="10"/>
      <c r="P143" s="10"/>
      <c r="Q143" s="11"/>
      <c r="R143" s="2"/>
    </row>
    <row r="144" spans="2:18" x14ac:dyDescent="0.2">
      <c r="B144" s="13"/>
      <c r="C144" s="14" t="s">
        <v>74</v>
      </c>
      <c r="D144" s="61">
        <f>COUNT(F144:Q144)</f>
        <v>1</v>
      </c>
      <c r="E144" s="61">
        <f>SUM(F144:Q144)</f>
        <v>3</v>
      </c>
      <c r="F144" s="16">
        <v>3</v>
      </c>
      <c r="G144" s="9"/>
      <c r="H144" s="10"/>
      <c r="I144" s="10"/>
      <c r="J144" s="10"/>
      <c r="K144" s="10"/>
      <c r="L144" s="10"/>
      <c r="M144" s="10"/>
      <c r="N144" s="10"/>
      <c r="O144" s="10"/>
      <c r="P144" s="10"/>
      <c r="Q144" s="11"/>
      <c r="R144" s="2"/>
    </row>
    <row r="145" spans="2:18" x14ac:dyDescent="0.2">
      <c r="B145" s="13"/>
      <c r="C145" s="54" t="s">
        <v>128</v>
      </c>
      <c r="D145" s="61">
        <f>COUNT(F145:Q145)</f>
        <v>1</v>
      </c>
      <c r="E145" s="61">
        <f>SUM(F145:Q145)</f>
        <v>3</v>
      </c>
      <c r="F145" s="16"/>
      <c r="G145" s="9"/>
      <c r="H145" s="10">
        <v>3</v>
      </c>
      <c r="I145" s="10"/>
      <c r="J145" s="10"/>
      <c r="K145" s="10"/>
      <c r="L145" s="10"/>
      <c r="M145" s="10"/>
      <c r="N145" s="10"/>
      <c r="O145" s="10"/>
      <c r="P145" s="10"/>
      <c r="Q145" s="11"/>
      <c r="R145" s="2"/>
    </row>
    <row r="146" spans="2:18" ht="13.5" thickBot="1" x14ac:dyDescent="0.25">
      <c r="B146" s="48" t="s">
        <v>169</v>
      </c>
      <c r="C146" s="49" t="s">
        <v>23</v>
      </c>
      <c r="D146" s="62">
        <f>COUNT(F146:Q146)</f>
        <v>4</v>
      </c>
      <c r="E146" s="62">
        <f>SUM(F146:Q146)</f>
        <v>44</v>
      </c>
      <c r="F146" s="50">
        <v>3</v>
      </c>
      <c r="G146" s="51">
        <v>35</v>
      </c>
      <c r="H146" s="52">
        <v>3</v>
      </c>
      <c r="I146" s="52"/>
      <c r="J146" s="52"/>
      <c r="K146" s="52">
        <v>3</v>
      </c>
      <c r="L146" s="52"/>
      <c r="M146" s="52"/>
      <c r="N146" s="52"/>
      <c r="O146" s="52"/>
      <c r="P146" s="52"/>
      <c r="Q146" s="53"/>
      <c r="R146" s="2"/>
    </row>
    <row r="147" spans="2:18" x14ac:dyDescent="0.2">
      <c r="B147" s="17"/>
      <c r="C147" s="14"/>
      <c r="D147" s="6"/>
      <c r="E147" s="6"/>
      <c r="F147" s="7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2"/>
    </row>
    <row r="148" spans="2:18" x14ac:dyDescent="0.2">
      <c r="B148" s="17"/>
      <c r="C148" s="14"/>
      <c r="D148" s="6"/>
      <c r="E148" s="6"/>
      <c r="F148" s="7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2"/>
    </row>
    <row r="149" spans="2:18" x14ac:dyDescent="0.2">
      <c r="C149" s="14"/>
      <c r="D149" s="5"/>
      <c r="E149" s="3"/>
      <c r="F149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8" x14ac:dyDescent="0.2">
      <c r="C150" s="14"/>
      <c r="D150" s="5"/>
      <c r="E150" s="3"/>
      <c r="F15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8" x14ac:dyDescent="0.2">
      <c r="C151" s="14"/>
      <c r="D151" s="5"/>
      <c r="E151" s="3"/>
      <c r="F151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8" x14ac:dyDescent="0.2">
      <c r="C152" s="14"/>
      <c r="D152" s="5"/>
      <c r="E152" s="3"/>
      <c r="F15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8" x14ac:dyDescent="0.2">
      <c r="C153" s="14"/>
      <c r="D153" s="5"/>
      <c r="E153" s="3"/>
      <c r="F15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8" x14ac:dyDescent="0.2">
      <c r="C154" s="14"/>
      <c r="D154" s="5"/>
      <c r="E154" s="3"/>
      <c r="F15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8" x14ac:dyDescent="0.2">
      <c r="C155" s="14"/>
      <c r="D155" s="5"/>
      <c r="E155" s="3"/>
      <c r="F15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8" x14ac:dyDescent="0.2">
      <c r="C156" s="14"/>
      <c r="D156" s="5"/>
      <c r="E156" s="3"/>
      <c r="F15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8" x14ac:dyDescent="0.2">
      <c r="C157" s="14"/>
      <c r="D157" s="5"/>
      <c r="E157" s="3"/>
      <c r="F15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8" x14ac:dyDescent="0.2">
      <c r="C158" s="14"/>
      <c r="D158" s="5"/>
      <c r="E158" s="3"/>
      <c r="F15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8" x14ac:dyDescent="0.2">
      <c r="C159" s="14"/>
      <c r="D159" s="5"/>
      <c r="E159" s="3"/>
      <c r="F159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8" x14ac:dyDescent="0.2">
      <c r="C160" s="14"/>
      <c r="D160" s="5"/>
      <c r="E160" s="3"/>
      <c r="F16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3:17" x14ac:dyDescent="0.2">
      <c r="C161" s="14"/>
      <c r="D161" s="5"/>
      <c r="E161" s="3"/>
      <c r="F161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3:17" x14ac:dyDescent="0.2">
      <c r="C162" s="14"/>
      <c r="D162" s="5"/>
      <c r="E162" s="3"/>
      <c r="F16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3:17" x14ac:dyDescent="0.2">
      <c r="C163" s="14"/>
      <c r="D163" s="5"/>
      <c r="E163" s="3"/>
      <c r="F16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3:17" x14ac:dyDescent="0.2">
      <c r="C164" s="14"/>
      <c r="D164" s="5"/>
      <c r="E164" s="3"/>
      <c r="F16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3:17" x14ac:dyDescent="0.2">
      <c r="C165" s="14"/>
      <c r="D165" s="5"/>
      <c r="E165" s="3"/>
      <c r="F16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3:17" x14ac:dyDescent="0.2">
      <c r="C166" s="14"/>
      <c r="D166" s="5"/>
      <c r="E166" s="3"/>
      <c r="F16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3:17" x14ac:dyDescent="0.2">
      <c r="C167" s="14"/>
      <c r="D167" s="5"/>
      <c r="E167" s="3"/>
      <c r="F16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3:17" x14ac:dyDescent="0.2">
      <c r="C168" s="14"/>
      <c r="D168" s="5"/>
      <c r="E168" s="3"/>
      <c r="F16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3:17" x14ac:dyDescent="0.2">
      <c r="C169" s="14"/>
      <c r="D169" s="5"/>
      <c r="E169" s="3"/>
      <c r="F169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3:17" x14ac:dyDescent="0.2">
      <c r="C170" s="14"/>
      <c r="D170" s="5"/>
      <c r="E170" s="3"/>
      <c r="F17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3:17" x14ac:dyDescent="0.2">
      <c r="C171" s="14"/>
      <c r="D171" s="5"/>
      <c r="E171" s="3"/>
      <c r="F17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3:17" x14ac:dyDescent="0.2">
      <c r="C172" s="14"/>
      <c r="D172" s="5"/>
      <c r="E172" s="3"/>
      <c r="F17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3:17" x14ac:dyDescent="0.2">
      <c r="C173" s="14"/>
      <c r="D173" s="5"/>
      <c r="E173" s="3"/>
      <c r="F17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3:17" x14ac:dyDescent="0.2">
      <c r="C174" s="14"/>
      <c r="D174" s="5"/>
      <c r="E174" s="3"/>
      <c r="F17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3:17" x14ac:dyDescent="0.2">
      <c r="C175" s="14"/>
      <c r="D175" s="5"/>
      <c r="E175" s="3"/>
      <c r="F17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3:17" x14ac:dyDescent="0.2">
      <c r="C176" s="14"/>
      <c r="D176" s="5"/>
      <c r="E176" s="3"/>
      <c r="F17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3:17" x14ac:dyDescent="0.2">
      <c r="C177" s="14"/>
      <c r="D177" s="5"/>
      <c r="E177" s="3"/>
      <c r="F17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3:17" x14ac:dyDescent="0.2">
      <c r="C178" s="14"/>
      <c r="D178" s="5"/>
      <c r="E178" s="3"/>
      <c r="F17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3:17" x14ac:dyDescent="0.2">
      <c r="C179" s="14"/>
      <c r="D179" s="5"/>
      <c r="E179" s="3"/>
      <c r="F179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3:17" x14ac:dyDescent="0.2">
      <c r="C180" s="14"/>
      <c r="D180" s="5"/>
      <c r="E180" s="3"/>
      <c r="F18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3:17" x14ac:dyDescent="0.2">
      <c r="C181" s="14"/>
      <c r="D181" s="5"/>
      <c r="E181" s="3"/>
      <c r="F18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3:17" x14ac:dyDescent="0.2">
      <c r="C182" s="14"/>
      <c r="D182" s="5"/>
      <c r="E182" s="3"/>
      <c r="F18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3:17" x14ac:dyDescent="0.2">
      <c r="C183" s="14"/>
      <c r="D183" s="5"/>
      <c r="E183" s="3"/>
      <c r="F18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3:17" x14ac:dyDescent="0.2">
      <c r="C184" s="14"/>
      <c r="D184" s="5"/>
      <c r="E184" s="3"/>
      <c r="F18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3:17" x14ac:dyDescent="0.2">
      <c r="C185" s="14"/>
      <c r="D185" s="5"/>
      <c r="E185" s="3"/>
      <c r="F18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3:17" x14ac:dyDescent="0.2">
      <c r="C186" s="14"/>
      <c r="D186" s="5"/>
      <c r="E186" s="3"/>
      <c r="F18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3:17" x14ac:dyDescent="0.2">
      <c r="C187" s="14"/>
      <c r="D187" s="5"/>
      <c r="E187" s="3"/>
      <c r="F18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3:17" x14ac:dyDescent="0.2">
      <c r="D188" s="5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3:17" x14ac:dyDescent="0.2">
      <c r="C189" s="14"/>
      <c r="D189" s="5"/>
      <c r="E189" s="3"/>
      <c r="F189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3:17" x14ac:dyDescent="0.2">
      <c r="C190" s="14"/>
      <c r="D190" s="5"/>
      <c r="E190" s="3"/>
      <c r="F190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3:17" x14ac:dyDescent="0.2">
      <c r="C191" s="14"/>
      <c r="D191" s="5"/>
      <c r="E191" s="3"/>
      <c r="F191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3:17" x14ac:dyDescent="0.2">
      <c r="C192" s="14"/>
      <c r="D192" s="5"/>
      <c r="E192" s="3"/>
      <c r="F19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3:17" x14ac:dyDescent="0.2">
      <c r="C193" s="14"/>
      <c r="D193" s="5"/>
      <c r="E193" s="3"/>
      <c r="F19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3:17" x14ac:dyDescent="0.2">
      <c r="C194" s="14"/>
      <c r="D194" s="5"/>
      <c r="E194" s="3"/>
      <c r="F19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3:17" x14ac:dyDescent="0.2">
      <c r="C195" s="14"/>
      <c r="D195" s="5"/>
      <c r="E195" s="3"/>
      <c r="F19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3:17" x14ac:dyDescent="0.2">
      <c r="C196" s="14"/>
      <c r="D196" s="5"/>
      <c r="E196" s="3"/>
      <c r="F19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3:17" x14ac:dyDescent="0.2">
      <c r="C197" s="14"/>
      <c r="D197" s="5"/>
      <c r="E197" s="3"/>
      <c r="F19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3:17" x14ac:dyDescent="0.2">
      <c r="C198" s="14"/>
      <c r="D198" s="5"/>
      <c r="E198" s="3"/>
      <c r="F198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3:17" x14ac:dyDescent="0.2">
      <c r="C199" s="14"/>
      <c r="D199" s="5"/>
      <c r="E199" s="3"/>
      <c r="F199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3:17" x14ac:dyDescent="0.2">
      <c r="C200" s="14"/>
      <c r="D200" s="5"/>
      <c r="E200" s="3"/>
      <c r="F200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3:17" x14ac:dyDescent="0.2">
      <c r="C201" s="14"/>
      <c r="D201" s="5"/>
      <c r="E201" s="3"/>
      <c r="F20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3:17" x14ac:dyDescent="0.2">
      <c r="C202" s="14"/>
      <c r="D202" s="5"/>
      <c r="E202" s="3"/>
      <c r="F20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3:17" x14ac:dyDescent="0.2">
      <c r="C203" s="14"/>
      <c r="D203" s="5"/>
      <c r="E203" s="3"/>
      <c r="F20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3:17" x14ac:dyDescent="0.2">
      <c r="C204" s="14"/>
      <c r="D204" s="5"/>
      <c r="E204" s="3"/>
      <c r="F20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3:17" x14ac:dyDescent="0.2">
      <c r="C205" s="14"/>
      <c r="D205" s="5"/>
      <c r="E205" s="3"/>
      <c r="F20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3:17" x14ac:dyDescent="0.2">
      <c r="C206" s="14"/>
      <c r="D206" s="5"/>
      <c r="E206" s="3"/>
      <c r="F20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3:17" x14ac:dyDescent="0.2">
      <c r="C207" s="14"/>
      <c r="D207" s="5"/>
      <c r="E207" s="3"/>
      <c r="F20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3:17" x14ac:dyDescent="0.2">
      <c r="C208" s="14"/>
      <c r="D208" s="5"/>
      <c r="E208" s="3"/>
      <c r="F208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3:17" x14ac:dyDescent="0.2">
      <c r="C209" s="14"/>
      <c r="D209" s="5"/>
      <c r="E209" s="3"/>
      <c r="F209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3:17" x14ac:dyDescent="0.2">
      <c r="C210" s="14"/>
      <c r="D210" s="5"/>
      <c r="E210" s="3"/>
      <c r="F21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3:17" x14ac:dyDescent="0.2">
      <c r="C211" s="14"/>
      <c r="D211" s="5"/>
      <c r="E211" s="3"/>
      <c r="F21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3:17" x14ac:dyDescent="0.2">
      <c r="C212" s="14"/>
      <c r="D212" s="5"/>
      <c r="E212" s="3"/>
      <c r="F21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3:17" x14ac:dyDescent="0.2">
      <c r="C213" s="14"/>
      <c r="D213" s="5"/>
      <c r="E213" s="3"/>
      <c r="F21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3:17" x14ac:dyDescent="0.2">
      <c r="C214" s="14"/>
      <c r="D214" s="5"/>
      <c r="E214" s="3"/>
      <c r="F21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3:17" x14ac:dyDescent="0.2">
      <c r="C215" s="14"/>
      <c r="D215" s="5"/>
      <c r="E215" s="3"/>
      <c r="F21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3:17" x14ac:dyDescent="0.2">
      <c r="C216" s="14"/>
      <c r="D216" s="5"/>
      <c r="E216" s="3"/>
      <c r="F21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3:17" x14ac:dyDescent="0.2">
      <c r="C217" s="14"/>
      <c r="D217" s="5"/>
      <c r="E217" s="3"/>
      <c r="F21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3:17" x14ac:dyDescent="0.2">
      <c r="C218" s="14"/>
      <c r="D218" s="5"/>
      <c r="E218" s="3"/>
      <c r="F218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3:17" x14ac:dyDescent="0.2">
      <c r="C219" s="14"/>
      <c r="D219" s="5"/>
      <c r="E219" s="3"/>
      <c r="F219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3:17" x14ac:dyDescent="0.2">
      <c r="C220" s="14"/>
      <c r="D220" s="5"/>
      <c r="E220" s="3"/>
      <c r="F22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3:17" x14ac:dyDescent="0.2">
      <c r="C221" s="14"/>
      <c r="D221" s="5"/>
      <c r="E221" s="3"/>
      <c r="F22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3:17" x14ac:dyDescent="0.2">
      <c r="C222" s="14"/>
      <c r="D222" s="5"/>
      <c r="E222" s="3"/>
      <c r="F22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3:17" x14ac:dyDescent="0.2">
      <c r="C223" s="14"/>
      <c r="D223" s="5"/>
      <c r="E223" s="3"/>
      <c r="F22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3:17" x14ac:dyDescent="0.2">
      <c r="C224" s="14"/>
      <c r="D224" s="5"/>
      <c r="E224" s="3"/>
      <c r="F22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3:17" x14ac:dyDescent="0.2">
      <c r="C225" s="14"/>
      <c r="D225" s="5"/>
      <c r="E225" s="3"/>
      <c r="F22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3:17" x14ac:dyDescent="0.2">
      <c r="C226" s="14"/>
      <c r="D226" s="5"/>
      <c r="E226" s="3"/>
      <c r="F22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3:17" x14ac:dyDescent="0.2">
      <c r="C227" s="14"/>
      <c r="D227" s="5"/>
      <c r="E227" s="3"/>
      <c r="F22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3:17" x14ac:dyDescent="0.2">
      <c r="C228" s="14"/>
      <c r="D228" s="5"/>
      <c r="E228" s="3"/>
      <c r="F22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3:17" x14ac:dyDescent="0.2">
      <c r="C229" s="14"/>
      <c r="D229" s="5"/>
      <c r="E229" s="3"/>
      <c r="F229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3:17" x14ac:dyDescent="0.2">
      <c r="C230" s="14"/>
      <c r="D230" s="5"/>
      <c r="E230" s="3"/>
      <c r="F230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3:17" x14ac:dyDescent="0.2">
      <c r="C231" s="14"/>
      <c r="D231" s="5"/>
      <c r="E231" s="3"/>
      <c r="F23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3:17" x14ac:dyDescent="0.2">
      <c r="C232" s="14"/>
      <c r="D232" s="5"/>
      <c r="E232" s="3"/>
      <c r="F23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3:17" x14ac:dyDescent="0.2">
      <c r="D233" s="5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3:17" x14ac:dyDescent="0.2">
      <c r="D234" s="5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3:17" x14ac:dyDescent="0.2">
      <c r="D235" s="5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3:17" x14ac:dyDescent="0.2">
      <c r="D236" s="5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3:17" x14ac:dyDescent="0.2">
      <c r="D237" s="5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3:17" x14ac:dyDescent="0.2">
      <c r="D238" s="5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3:17" x14ac:dyDescent="0.2">
      <c r="D239" s="5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3:17" x14ac:dyDescent="0.2">
      <c r="D240" s="5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4:17" x14ac:dyDescent="0.2">
      <c r="D241" s="5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4:17" x14ac:dyDescent="0.2">
      <c r="D242" s="5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4:17" x14ac:dyDescent="0.2">
      <c r="D243" s="5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4:17" x14ac:dyDescent="0.2">
      <c r="D244" s="5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4:17" x14ac:dyDescent="0.2">
      <c r="D245" s="5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4:17" x14ac:dyDescent="0.2">
      <c r="D246" s="5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4:17" x14ac:dyDescent="0.2">
      <c r="D247" s="5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4:17" x14ac:dyDescent="0.2">
      <c r="D248" s="5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4:17" x14ac:dyDescent="0.2">
      <c r="D249" s="5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4:17" x14ac:dyDescent="0.2">
      <c r="D250" s="5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4:17" x14ac:dyDescent="0.2">
      <c r="D251" s="5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4:17" x14ac:dyDescent="0.2">
      <c r="D252" s="5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4:17" x14ac:dyDescent="0.2">
      <c r="D253" s="5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4:17" x14ac:dyDescent="0.2">
      <c r="D254" s="5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4:17" x14ac:dyDescent="0.2">
      <c r="D255" s="5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4:17" x14ac:dyDescent="0.2">
      <c r="D256" s="5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4:17" x14ac:dyDescent="0.2">
      <c r="D257" s="5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4:17" x14ac:dyDescent="0.2">
      <c r="D258" s="5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4:17" x14ac:dyDescent="0.2">
      <c r="D259" s="5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4:17" x14ac:dyDescent="0.2">
      <c r="D260" s="5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4:17" x14ac:dyDescent="0.2">
      <c r="D261" s="5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4:17" x14ac:dyDescent="0.2">
      <c r="D262" s="5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4:17" x14ac:dyDescent="0.2">
      <c r="D263" s="5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4:17" x14ac:dyDescent="0.2">
      <c r="D264" s="5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4:17" x14ac:dyDescent="0.2">
      <c r="D265" s="5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4:17" x14ac:dyDescent="0.2">
      <c r="D266" s="5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4:17" x14ac:dyDescent="0.2">
      <c r="D267" s="5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4:17" x14ac:dyDescent="0.2">
      <c r="D268" s="5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4:17" x14ac:dyDescent="0.2">
      <c r="D269" s="5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4:17" x14ac:dyDescent="0.2">
      <c r="D270" s="5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4:17" x14ac:dyDescent="0.2">
      <c r="D271" s="5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4:17" x14ac:dyDescent="0.2">
      <c r="D272" s="5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4:17" x14ac:dyDescent="0.2">
      <c r="D273" s="5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4:17" x14ac:dyDescent="0.2">
      <c r="D274" s="5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4:17" x14ac:dyDescent="0.2">
      <c r="D275" s="5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4:17" x14ac:dyDescent="0.2">
      <c r="D276" s="5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4:17" x14ac:dyDescent="0.2">
      <c r="D277" s="5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4:17" x14ac:dyDescent="0.2">
      <c r="D278" s="5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4:17" x14ac:dyDescent="0.2">
      <c r="D279" s="5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4:17" x14ac:dyDescent="0.2">
      <c r="D280" s="5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4:17" x14ac:dyDescent="0.2">
      <c r="D281" s="5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4:17" x14ac:dyDescent="0.2">
      <c r="D282" s="5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4:17" x14ac:dyDescent="0.2">
      <c r="D283" s="5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4:17" x14ac:dyDescent="0.2">
      <c r="D284" s="5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4:17" x14ac:dyDescent="0.2">
      <c r="D285" s="5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4:17" x14ac:dyDescent="0.2">
      <c r="D286" s="5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4:17" x14ac:dyDescent="0.2">
      <c r="D287" s="5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4:17" x14ac:dyDescent="0.2">
      <c r="D288" s="5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4:17" x14ac:dyDescent="0.2">
      <c r="D289" s="5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4:17" x14ac:dyDescent="0.2">
      <c r="D290" s="5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4:17" x14ac:dyDescent="0.2">
      <c r="D291" s="5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4:17" x14ac:dyDescent="0.2">
      <c r="D292" s="5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4:17" x14ac:dyDescent="0.2">
      <c r="D293" s="5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4:17" x14ac:dyDescent="0.2">
      <c r="D294" s="5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4:17" x14ac:dyDescent="0.2">
      <c r="D295" s="5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4:17" x14ac:dyDescent="0.2">
      <c r="D296" s="5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4:17" x14ac:dyDescent="0.2">
      <c r="D297" s="5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4:17" x14ac:dyDescent="0.2">
      <c r="D298" s="5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4:17" x14ac:dyDescent="0.2">
      <c r="D299" s="5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4:17" x14ac:dyDescent="0.2">
      <c r="D300" s="5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4:17" x14ac:dyDescent="0.2">
      <c r="D301" s="5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4:17" x14ac:dyDescent="0.2">
      <c r="D302" s="5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4:17" x14ac:dyDescent="0.2">
      <c r="D303" s="5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4:17" x14ac:dyDescent="0.2">
      <c r="D304" s="5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4:17" x14ac:dyDescent="0.2">
      <c r="D305" s="5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4:17" x14ac:dyDescent="0.2">
      <c r="D306" s="5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4:17" x14ac:dyDescent="0.2">
      <c r="D307" s="5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4:17" x14ac:dyDescent="0.2">
      <c r="D308" s="5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4:17" x14ac:dyDescent="0.2">
      <c r="D309" s="5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4:17" x14ac:dyDescent="0.2">
      <c r="D310" s="5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4:17" x14ac:dyDescent="0.2">
      <c r="D311" s="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4:17" x14ac:dyDescent="0.2">
      <c r="D312" s="5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4:17" x14ac:dyDescent="0.2">
      <c r="D313" s="5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4:17" x14ac:dyDescent="0.2">
      <c r="D314" s="5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4:17" x14ac:dyDescent="0.2">
      <c r="D315" s="5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4:17" x14ac:dyDescent="0.2">
      <c r="D316" s="5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4:17" x14ac:dyDescent="0.2">
      <c r="D317" s="5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4:17" x14ac:dyDescent="0.2">
      <c r="D318" s="5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4:17" x14ac:dyDescent="0.2">
      <c r="D319" s="5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4:17" x14ac:dyDescent="0.2">
      <c r="D320" s="5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4:17" x14ac:dyDescent="0.2">
      <c r="D321" s="5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4:17" x14ac:dyDescent="0.2">
      <c r="D322" s="5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4:17" x14ac:dyDescent="0.2">
      <c r="D323" s="5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4:17" x14ac:dyDescent="0.2">
      <c r="D324" s="5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4:17" x14ac:dyDescent="0.2">
      <c r="D325" s="5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4:17" x14ac:dyDescent="0.2">
      <c r="D326" s="5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4:17" x14ac:dyDescent="0.2">
      <c r="D327" s="5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4:17" x14ac:dyDescent="0.2">
      <c r="D328" s="5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4:17" x14ac:dyDescent="0.2">
      <c r="D329" s="5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4:17" x14ac:dyDescent="0.2">
      <c r="D330" s="5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4:17" x14ac:dyDescent="0.2">
      <c r="D331" s="5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4:17" x14ac:dyDescent="0.2">
      <c r="D332" s="5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4:17" x14ac:dyDescent="0.2">
      <c r="D333" s="5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4:17" x14ac:dyDescent="0.2">
      <c r="D334" s="5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4:17" x14ac:dyDescent="0.2">
      <c r="D335" s="5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4:17" x14ac:dyDescent="0.2">
      <c r="D336" s="5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4:17" x14ac:dyDescent="0.2">
      <c r="D337" s="5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4:17" x14ac:dyDescent="0.2">
      <c r="D338" s="5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4:17" x14ac:dyDescent="0.2">
      <c r="D339" s="5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4:17" x14ac:dyDescent="0.2">
      <c r="D340" s="5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4:17" x14ac:dyDescent="0.2">
      <c r="D341" s="5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4:17" x14ac:dyDescent="0.2">
      <c r="D342" s="5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4:17" x14ac:dyDescent="0.2">
      <c r="D343" s="5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4:17" x14ac:dyDescent="0.2">
      <c r="D344" s="5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4:17" x14ac:dyDescent="0.2">
      <c r="D345" s="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4:17" x14ac:dyDescent="0.2">
      <c r="D346" s="5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4:17" x14ac:dyDescent="0.2">
      <c r="D347" s="5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4:17" x14ac:dyDescent="0.2">
      <c r="D348" s="5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4:17" x14ac:dyDescent="0.2">
      <c r="D349" s="5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4:17" x14ac:dyDescent="0.2">
      <c r="D350" s="5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4:17" x14ac:dyDescent="0.2">
      <c r="D351" s="5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4:17" x14ac:dyDescent="0.2">
      <c r="D352" s="5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4:17" x14ac:dyDescent="0.2">
      <c r="D353" s="5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4:17" x14ac:dyDescent="0.2">
      <c r="D354" s="5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4:17" x14ac:dyDescent="0.2">
      <c r="D355" s="5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4:17" x14ac:dyDescent="0.2">
      <c r="D356" s="5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4:17" x14ac:dyDescent="0.2">
      <c r="D357" s="5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4:17" x14ac:dyDescent="0.2">
      <c r="D358" s="5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4:17" x14ac:dyDescent="0.2">
      <c r="D359" s="5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4:17" x14ac:dyDescent="0.2">
      <c r="D360" s="5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4:17" x14ac:dyDescent="0.2">
      <c r="D361" s="5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4:17" x14ac:dyDescent="0.2">
      <c r="D362" s="5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4:17" x14ac:dyDescent="0.2">
      <c r="D363" s="5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4:17" x14ac:dyDescent="0.2">
      <c r="D364" s="5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4:17" x14ac:dyDescent="0.2">
      <c r="D365" s="5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4:17" x14ac:dyDescent="0.2">
      <c r="D366" s="5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4:17" x14ac:dyDescent="0.2">
      <c r="D367" s="5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4:17" x14ac:dyDescent="0.2">
      <c r="D368" s="5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4:17" x14ac:dyDescent="0.2">
      <c r="D369" s="5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4:17" x14ac:dyDescent="0.2">
      <c r="D370" s="5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4:17" x14ac:dyDescent="0.2">
      <c r="D371" s="5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4:17" x14ac:dyDescent="0.2">
      <c r="D372" s="5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4:17" x14ac:dyDescent="0.2">
      <c r="D373" s="5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4:17" x14ac:dyDescent="0.2">
      <c r="D374" s="5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4:17" x14ac:dyDescent="0.2">
      <c r="D375" s="5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4:17" x14ac:dyDescent="0.2">
      <c r="D376" s="5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4:17" x14ac:dyDescent="0.2">
      <c r="D377" s="5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4:17" x14ac:dyDescent="0.2">
      <c r="D378" s="5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4:17" x14ac:dyDescent="0.2">
      <c r="D379" s="5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4:17" x14ac:dyDescent="0.2">
      <c r="D380" s="5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4:17" x14ac:dyDescent="0.2">
      <c r="D381" s="5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4:17" x14ac:dyDescent="0.2">
      <c r="D382" s="5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4:17" x14ac:dyDescent="0.2">
      <c r="D383" s="5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4:17" x14ac:dyDescent="0.2">
      <c r="D384" s="5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4:17" x14ac:dyDescent="0.2">
      <c r="D385" s="5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4:17" x14ac:dyDescent="0.2">
      <c r="D386" s="5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4:17" x14ac:dyDescent="0.2">
      <c r="D387" s="5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4:17" x14ac:dyDescent="0.2">
      <c r="D388" s="5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4:17" x14ac:dyDescent="0.2">
      <c r="D389" s="5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4:17" x14ac:dyDescent="0.2">
      <c r="D390" s="5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4:17" x14ac:dyDescent="0.2">
      <c r="D391" s="5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4:17" x14ac:dyDescent="0.2">
      <c r="D392" s="5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4:17" x14ac:dyDescent="0.2">
      <c r="D393" s="5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4:17" x14ac:dyDescent="0.2">
      <c r="D394" s="5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4:17" x14ac:dyDescent="0.2">
      <c r="D395" s="5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4:17" x14ac:dyDescent="0.2">
      <c r="D396" s="5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4:17" x14ac:dyDescent="0.2">
      <c r="D397" s="5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4:17" x14ac:dyDescent="0.2"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4:17" x14ac:dyDescent="0.2"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4:17" x14ac:dyDescent="0.2"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5:17" x14ac:dyDescent="0.2"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5:17" x14ac:dyDescent="0.2"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5:17" x14ac:dyDescent="0.2"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5:17" x14ac:dyDescent="0.2"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5:17" x14ac:dyDescent="0.2"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5:17" x14ac:dyDescent="0.2"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5:17" x14ac:dyDescent="0.2"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5:17" x14ac:dyDescent="0.2"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5:17" x14ac:dyDescent="0.2"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5:17" x14ac:dyDescent="0.2"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5:17" x14ac:dyDescent="0.2"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5:17" x14ac:dyDescent="0.2"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5:17" x14ac:dyDescent="0.2"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5:17" x14ac:dyDescent="0.2"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5:17" x14ac:dyDescent="0.2"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5:17" x14ac:dyDescent="0.2"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5:17" x14ac:dyDescent="0.2"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5:17" x14ac:dyDescent="0.2"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5:17" x14ac:dyDescent="0.2"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5:17" x14ac:dyDescent="0.2"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5:17" x14ac:dyDescent="0.2"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5:17" x14ac:dyDescent="0.2"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5:17" x14ac:dyDescent="0.2"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5:17" x14ac:dyDescent="0.2"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5:17" x14ac:dyDescent="0.2"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5:17" x14ac:dyDescent="0.2"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5:17" x14ac:dyDescent="0.2"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5:17" x14ac:dyDescent="0.2"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5:17" x14ac:dyDescent="0.2"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5:17" x14ac:dyDescent="0.2"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5:17" x14ac:dyDescent="0.2"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5:17" x14ac:dyDescent="0.2"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5:17" x14ac:dyDescent="0.2"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5:17" x14ac:dyDescent="0.2"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5:17" x14ac:dyDescent="0.2"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5:17" x14ac:dyDescent="0.2"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5:17" x14ac:dyDescent="0.2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5:17" x14ac:dyDescent="0.2"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5:17" x14ac:dyDescent="0.2"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5:17" x14ac:dyDescent="0.2"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5:17" x14ac:dyDescent="0.2"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5:17" x14ac:dyDescent="0.2"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5:17" x14ac:dyDescent="0.2"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5:17" x14ac:dyDescent="0.2"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5:17" x14ac:dyDescent="0.2"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5:17" x14ac:dyDescent="0.2"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5:17" x14ac:dyDescent="0.2"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5:17" x14ac:dyDescent="0.2"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5:17" x14ac:dyDescent="0.2"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5:17" x14ac:dyDescent="0.2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5:17" x14ac:dyDescent="0.2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5:17" x14ac:dyDescent="0.2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5:17" x14ac:dyDescent="0.2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5:17" x14ac:dyDescent="0.2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5:17" x14ac:dyDescent="0.2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5:17" x14ac:dyDescent="0.2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5:17" x14ac:dyDescent="0.2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5:17" x14ac:dyDescent="0.2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5:17" x14ac:dyDescent="0.2"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5:17" x14ac:dyDescent="0.2"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5:17" x14ac:dyDescent="0.2"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5:17" x14ac:dyDescent="0.2"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5:17" x14ac:dyDescent="0.2"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5:17" x14ac:dyDescent="0.2"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5:17" x14ac:dyDescent="0.2"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5:17" x14ac:dyDescent="0.2"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5:17" x14ac:dyDescent="0.2"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5:17" x14ac:dyDescent="0.2"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5:17" x14ac:dyDescent="0.2"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5:17" x14ac:dyDescent="0.2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5:17" x14ac:dyDescent="0.2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5:17" x14ac:dyDescent="0.2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5:17" x14ac:dyDescent="0.2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5:17" x14ac:dyDescent="0.2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5:17" x14ac:dyDescent="0.2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5:17" x14ac:dyDescent="0.2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5:17" x14ac:dyDescent="0.2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5:17" x14ac:dyDescent="0.2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5:17" x14ac:dyDescent="0.2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5:17" x14ac:dyDescent="0.2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5:17" x14ac:dyDescent="0.2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5:17" x14ac:dyDescent="0.2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5:17" x14ac:dyDescent="0.2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5:17" x14ac:dyDescent="0.2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5:17" x14ac:dyDescent="0.2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5:17" x14ac:dyDescent="0.2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5:17" x14ac:dyDescent="0.2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5:17" x14ac:dyDescent="0.2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5:17" x14ac:dyDescent="0.2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5:17" x14ac:dyDescent="0.2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5:17" x14ac:dyDescent="0.2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5:17" x14ac:dyDescent="0.2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5:17" x14ac:dyDescent="0.2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5:17" x14ac:dyDescent="0.2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5:17" x14ac:dyDescent="0.2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5:17" x14ac:dyDescent="0.2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5:17" x14ac:dyDescent="0.2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5:17" x14ac:dyDescent="0.2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5:17" x14ac:dyDescent="0.2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5:17" x14ac:dyDescent="0.2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5:17" x14ac:dyDescent="0.2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5:17" x14ac:dyDescent="0.2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5:17" x14ac:dyDescent="0.2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5:17" x14ac:dyDescent="0.2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5:17" x14ac:dyDescent="0.2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5:17" x14ac:dyDescent="0.2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5:17" x14ac:dyDescent="0.2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5:17" x14ac:dyDescent="0.2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5:17" x14ac:dyDescent="0.2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5:17" x14ac:dyDescent="0.2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5:17" x14ac:dyDescent="0.2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5:17" x14ac:dyDescent="0.2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5:17" x14ac:dyDescent="0.2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5:17" x14ac:dyDescent="0.2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5:17" x14ac:dyDescent="0.2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5:17" x14ac:dyDescent="0.2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5:17" x14ac:dyDescent="0.2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5:17" x14ac:dyDescent="0.2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5:17" x14ac:dyDescent="0.2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5:17" x14ac:dyDescent="0.2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5:17" x14ac:dyDescent="0.2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5:17" x14ac:dyDescent="0.2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5:17" x14ac:dyDescent="0.2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5:17" x14ac:dyDescent="0.2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5:17" x14ac:dyDescent="0.2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5:17" x14ac:dyDescent="0.2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5:17" x14ac:dyDescent="0.2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5:17" x14ac:dyDescent="0.2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5:17" x14ac:dyDescent="0.2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5:17" x14ac:dyDescent="0.2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5:17" x14ac:dyDescent="0.2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5:17" x14ac:dyDescent="0.2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5:17" x14ac:dyDescent="0.2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5:17" x14ac:dyDescent="0.2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5:17" x14ac:dyDescent="0.2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5:17" x14ac:dyDescent="0.2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5:17" x14ac:dyDescent="0.2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5:17" x14ac:dyDescent="0.2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5:17" x14ac:dyDescent="0.2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5:17" x14ac:dyDescent="0.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5:17" x14ac:dyDescent="0.2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5:17" x14ac:dyDescent="0.2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5:17" x14ac:dyDescent="0.2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5:17" x14ac:dyDescent="0.2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5:17" x14ac:dyDescent="0.2"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5:17" x14ac:dyDescent="0.2"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5:17" x14ac:dyDescent="0.2"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5:17" x14ac:dyDescent="0.2"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5:17" x14ac:dyDescent="0.2"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5:17" x14ac:dyDescent="0.2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5:17" x14ac:dyDescent="0.2"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5:17" x14ac:dyDescent="0.2"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5:17" x14ac:dyDescent="0.2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5:17" x14ac:dyDescent="0.2"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5:17" x14ac:dyDescent="0.2"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5:17" x14ac:dyDescent="0.2"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5:17" x14ac:dyDescent="0.2"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5:17" x14ac:dyDescent="0.2"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5:17" x14ac:dyDescent="0.2"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5:17" x14ac:dyDescent="0.2"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5:17" x14ac:dyDescent="0.2"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5:17" x14ac:dyDescent="0.2"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5:17" x14ac:dyDescent="0.2"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5:17" x14ac:dyDescent="0.2"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5:17" x14ac:dyDescent="0.2"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5:17" x14ac:dyDescent="0.2"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5:17" x14ac:dyDescent="0.2"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5:17" x14ac:dyDescent="0.2"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5:17" x14ac:dyDescent="0.2"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5:17" x14ac:dyDescent="0.2"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5:17" x14ac:dyDescent="0.2"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5:17" x14ac:dyDescent="0.2"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5:17" x14ac:dyDescent="0.2"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5:17" x14ac:dyDescent="0.2"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5:17" x14ac:dyDescent="0.2"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5:17" x14ac:dyDescent="0.2"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5:17" x14ac:dyDescent="0.2"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5:17" x14ac:dyDescent="0.2"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5:17" x14ac:dyDescent="0.2"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5:17" x14ac:dyDescent="0.2"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5:17" x14ac:dyDescent="0.2"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5:17" x14ac:dyDescent="0.2"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5:17" x14ac:dyDescent="0.2"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5:17" x14ac:dyDescent="0.2"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5:17" x14ac:dyDescent="0.2"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5:17" x14ac:dyDescent="0.2"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5:17" x14ac:dyDescent="0.2"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5:17" x14ac:dyDescent="0.2"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5:17" x14ac:dyDescent="0.2"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5:17" x14ac:dyDescent="0.2"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5:17" x14ac:dyDescent="0.2"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5:17" x14ac:dyDescent="0.2"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5:17" x14ac:dyDescent="0.2"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5:17" x14ac:dyDescent="0.2"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5:17" x14ac:dyDescent="0.2"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5:17" x14ac:dyDescent="0.2"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5:17" x14ac:dyDescent="0.2"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5:17" x14ac:dyDescent="0.2"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5:17" x14ac:dyDescent="0.2"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5:17" x14ac:dyDescent="0.2"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5:17" x14ac:dyDescent="0.2"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5:17" x14ac:dyDescent="0.2"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5:17" x14ac:dyDescent="0.2"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5:17" x14ac:dyDescent="0.2"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5:17" x14ac:dyDescent="0.2"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5:17" x14ac:dyDescent="0.2"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5:17" x14ac:dyDescent="0.2"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5:17" x14ac:dyDescent="0.2"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5:17" x14ac:dyDescent="0.2"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5:17" x14ac:dyDescent="0.2"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5:17" x14ac:dyDescent="0.2"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5:17" x14ac:dyDescent="0.2"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5:17" x14ac:dyDescent="0.2"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5:17" x14ac:dyDescent="0.2"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5:17" x14ac:dyDescent="0.2"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5:17" x14ac:dyDescent="0.2"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5:17" x14ac:dyDescent="0.2"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5:17" x14ac:dyDescent="0.2"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5:17" x14ac:dyDescent="0.2"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5:17" x14ac:dyDescent="0.2"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5:17" x14ac:dyDescent="0.2"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5:17" x14ac:dyDescent="0.2"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5:17" x14ac:dyDescent="0.2"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5:17" x14ac:dyDescent="0.2"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5:17" x14ac:dyDescent="0.2"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5:17" x14ac:dyDescent="0.2"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5:17" x14ac:dyDescent="0.2"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5:17" x14ac:dyDescent="0.2"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5:17" x14ac:dyDescent="0.2"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5:17" x14ac:dyDescent="0.2"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5:17" x14ac:dyDescent="0.2"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5:17" x14ac:dyDescent="0.2"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5:17" x14ac:dyDescent="0.2"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5:17" x14ac:dyDescent="0.2"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5:17" x14ac:dyDescent="0.2"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5:17" x14ac:dyDescent="0.2"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5:17" x14ac:dyDescent="0.2"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5:17" x14ac:dyDescent="0.2"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5:17" x14ac:dyDescent="0.2"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5:17" x14ac:dyDescent="0.2"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5:17" x14ac:dyDescent="0.2"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5:17" x14ac:dyDescent="0.2"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5:17" x14ac:dyDescent="0.2"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5:17" x14ac:dyDescent="0.2"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5:17" x14ac:dyDescent="0.2"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5:17" x14ac:dyDescent="0.2"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5:17" x14ac:dyDescent="0.2"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5:17" x14ac:dyDescent="0.2"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5:17" x14ac:dyDescent="0.2"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5:17" x14ac:dyDescent="0.2"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5:17" x14ac:dyDescent="0.2"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5:17" x14ac:dyDescent="0.2"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5:17" x14ac:dyDescent="0.2"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5:17" x14ac:dyDescent="0.2"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5:17" x14ac:dyDescent="0.2"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5:17" x14ac:dyDescent="0.2"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5:17" x14ac:dyDescent="0.2"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5:17" x14ac:dyDescent="0.2"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5:17" x14ac:dyDescent="0.2"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5:17" x14ac:dyDescent="0.2"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5:17" x14ac:dyDescent="0.2"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5:17" x14ac:dyDescent="0.2"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5:17" x14ac:dyDescent="0.2"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5:17" x14ac:dyDescent="0.2"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5:17" x14ac:dyDescent="0.2"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5:17" x14ac:dyDescent="0.2"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5:17" x14ac:dyDescent="0.2"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5:17" x14ac:dyDescent="0.2"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5:17" x14ac:dyDescent="0.2"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5:17" x14ac:dyDescent="0.2"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5:17" x14ac:dyDescent="0.2"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5:17" x14ac:dyDescent="0.2"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5:17" x14ac:dyDescent="0.2"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5:17" x14ac:dyDescent="0.2"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5:17" x14ac:dyDescent="0.2"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5:17" x14ac:dyDescent="0.2"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5:17" x14ac:dyDescent="0.2"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5:17" x14ac:dyDescent="0.2"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5:17" x14ac:dyDescent="0.2"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5:17" x14ac:dyDescent="0.2"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5:17" x14ac:dyDescent="0.2"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5:17" x14ac:dyDescent="0.2"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5:17" x14ac:dyDescent="0.2"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5:17" x14ac:dyDescent="0.2"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5:17" x14ac:dyDescent="0.2"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5:17" x14ac:dyDescent="0.2"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5:17" x14ac:dyDescent="0.2"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5:17" x14ac:dyDescent="0.2"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5:17" x14ac:dyDescent="0.2"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5:17" x14ac:dyDescent="0.2"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5:17" x14ac:dyDescent="0.2"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5:17" x14ac:dyDescent="0.2"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5:17" x14ac:dyDescent="0.2"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5:17" x14ac:dyDescent="0.2"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5:17" x14ac:dyDescent="0.2"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5:17" x14ac:dyDescent="0.2"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5:17" x14ac:dyDescent="0.2"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5:17" x14ac:dyDescent="0.2"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5:17" x14ac:dyDescent="0.2"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5:17" x14ac:dyDescent="0.2"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5:17" x14ac:dyDescent="0.2"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5:17" x14ac:dyDescent="0.2"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5:17" x14ac:dyDescent="0.2"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5:17" x14ac:dyDescent="0.2"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5:17" x14ac:dyDescent="0.2"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5:17" x14ac:dyDescent="0.2"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5:17" x14ac:dyDescent="0.2"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5:17" x14ac:dyDescent="0.2"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5:17" x14ac:dyDescent="0.2"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5:17" x14ac:dyDescent="0.2"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5:17" x14ac:dyDescent="0.2"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5:17" x14ac:dyDescent="0.2"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5:17" x14ac:dyDescent="0.2"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5:17" x14ac:dyDescent="0.2"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5:17" x14ac:dyDescent="0.2"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5:17" x14ac:dyDescent="0.2"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5:17" x14ac:dyDescent="0.2"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5:17" x14ac:dyDescent="0.2"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5:17" x14ac:dyDescent="0.2"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5:17" x14ac:dyDescent="0.2"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5:17" x14ac:dyDescent="0.2"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5:17" x14ac:dyDescent="0.2"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5:17" x14ac:dyDescent="0.2"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5:17" x14ac:dyDescent="0.2"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5:17" x14ac:dyDescent="0.2"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5:17" x14ac:dyDescent="0.2"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5:17" x14ac:dyDescent="0.2"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5:17" x14ac:dyDescent="0.2"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5:17" x14ac:dyDescent="0.2"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5:17" x14ac:dyDescent="0.2"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5:17" x14ac:dyDescent="0.2"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5:17" x14ac:dyDescent="0.2"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5:17" x14ac:dyDescent="0.2"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5:17" x14ac:dyDescent="0.2"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5:17" x14ac:dyDescent="0.2"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5:17" x14ac:dyDescent="0.2"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5:17" x14ac:dyDescent="0.2"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5:17" x14ac:dyDescent="0.2"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5:17" x14ac:dyDescent="0.2"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5:17" x14ac:dyDescent="0.2"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5:17" x14ac:dyDescent="0.2"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5:17" x14ac:dyDescent="0.2"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5:17" x14ac:dyDescent="0.2"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5:17" x14ac:dyDescent="0.2"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5:17" x14ac:dyDescent="0.2"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5:17" x14ac:dyDescent="0.2"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5:17" x14ac:dyDescent="0.2"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5:17" x14ac:dyDescent="0.2"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5:17" x14ac:dyDescent="0.2"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5:17" x14ac:dyDescent="0.2"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5:17" x14ac:dyDescent="0.2"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5:17" x14ac:dyDescent="0.2"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5:17" x14ac:dyDescent="0.2"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5:17" x14ac:dyDescent="0.2"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5:17" x14ac:dyDescent="0.2"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5:17" x14ac:dyDescent="0.2"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5:17" x14ac:dyDescent="0.2"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5:17" x14ac:dyDescent="0.2"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5:17" x14ac:dyDescent="0.2"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5:17" x14ac:dyDescent="0.2"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5:17" x14ac:dyDescent="0.2"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5:17" x14ac:dyDescent="0.2"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5:17" x14ac:dyDescent="0.2"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5:17" x14ac:dyDescent="0.2"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5:17" x14ac:dyDescent="0.2"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5:17" x14ac:dyDescent="0.2"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5:17" x14ac:dyDescent="0.2"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5:17" x14ac:dyDescent="0.2"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5:17" x14ac:dyDescent="0.2"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5:17" x14ac:dyDescent="0.2"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</sheetData>
  <sheetProtection password="CA03" sheet="1" objects="1" scenarios="1"/>
  <sortState ref="C9:Q55">
    <sortCondition descending="1" ref="E9:E55"/>
    <sortCondition ref="C9:C55"/>
  </sortState>
  <mergeCells count="30">
    <mergeCell ref="B2:E2"/>
    <mergeCell ref="B3:E3"/>
    <mergeCell ref="L4:L5"/>
    <mergeCell ref="L6:L7"/>
    <mergeCell ref="H4:H5"/>
    <mergeCell ref="H6:H7"/>
    <mergeCell ref="I4:I5"/>
    <mergeCell ref="I6:I7"/>
    <mergeCell ref="J4:J5"/>
    <mergeCell ref="J6:J7"/>
    <mergeCell ref="K4:K5"/>
    <mergeCell ref="K6:K7"/>
    <mergeCell ref="B4:B7"/>
    <mergeCell ref="D4:D7"/>
    <mergeCell ref="G4:G5"/>
    <mergeCell ref="G6:G7"/>
    <mergeCell ref="F4:F5"/>
    <mergeCell ref="F6:F7"/>
    <mergeCell ref="C4:C7"/>
    <mergeCell ref="E4:E7"/>
    <mergeCell ref="M4:M5"/>
    <mergeCell ref="P4:P5"/>
    <mergeCell ref="Q4:Q5"/>
    <mergeCell ref="Q6:Q7"/>
    <mergeCell ref="M6:M7"/>
    <mergeCell ref="P6:P7"/>
    <mergeCell ref="N4:N5"/>
    <mergeCell ref="N6:N7"/>
    <mergeCell ref="O4:O5"/>
    <mergeCell ref="O6:O7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ignoredErrors>
    <ignoredError sqref="B9 B146 B55 B10:B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ronde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StepBridge Zomercompetitie 2019</dc:title>
  <dc:subject>StepBridge Zomercompetitie 2019</dc:subject>
  <dc:creator>Paul Maris</dc:creator>
  <cp:lastModifiedBy>Paul</cp:lastModifiedBy>
  <cp:lastPrinted>2013-01-05T18:33:53Z</cp:lastPrinted>
  <dcterms:created xsi:type="dcterms:W3CDTF">2010-12-16T20:50:57Z</dcterms:created>
  <dcterms:modified xsi:type="dcterms:W3CDTF">2019-08-05T00:31:56Z</dcterms:modified>
</cp:coreProperties>
</file>